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60" windowWidth="20490" windowHeight="7095"/>
  </bookViews>
  <sheets>
    <sheet name="Sheet1" sheetId="1" r:id="rId1"/>
    <sheet name="Sheet2" sheetId="2" r:id="rId2"/>
    <sheet name="Sheet3" sheetId="3" r:id="rId3"/>
    <sheet name="Sheet4" sheetId="4" r:id="rId4"/>
  </sheets>
  <definedNames>
    <definedName name="_xlnm.Print_Area" localSheetId="0">Sheet1!$A$1:$P$8</definedName>
  </definedNames>
  <calcPr calcId="144525"/>
  <fileRecoveryPr autoRecover="0"/>
</workbook>
</file>

<file path=xl/calcChain.xml><?xml version="1.0" encoding="utf-8"?>
<calcChain xmlns="http://schemas.openxmlformats.org/spreadsheetml/2006/main">
  <c r="O3" i="1" l="1"/>
</calcChain>
</file>

<file path=xl/sharedStrings.xml><?xml version="1.0" encoding="utf-8"?>
<sst xmlns="http://schemas.openxmlformats.org/spreadsheetml/2006/main" count="57" uniqueCount="51">
  <si>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</si>
  <si>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</si>
  <si>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</si>
  <si>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</si>
  <si>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</si>
  <si>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</si>
  <si>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</si>
  <si>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</si>
  <si>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</si>
  <si>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</si>
  <si>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</si>
  <si>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</si>
  <si>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</si>
  <si>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</si>
  <si>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</si>
  <si>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</si>
  <si>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18</t>
  </si>
  <si>
    <t xml:space="preserve">056 Инвестиции в инфраструктура, капацитет и оборудване в МСП, пряко свързани с научноизследователски и иновационни дейности.
057 Инвестиции в инфраструктура, капацитет и оборудване в големи дружества, пряко свързани с научноизследователски и иновационни дейности.
062 Трансфер на технологии и сътрудничество между университети и предприятия, основно в полза на МСП
</t>
  </si>
  <si>
    <t>72.19 Научноизследователска и развойна дейност в областта на естествените, медицинските, селскостопанските и техническите науки, без биотехнологиите</t>
  </si>
  <si>
    <t>24</t>
  </si>
  <si>
    <t>BG16RFOP002-1.005-0306</t>
  </si>
  <si>
    <t>Тера Комюникейшънс</t>
  </si>
  <si>
    <t>131384920</t>
  </si>
  <si>
    <t>61.20 Далекосъобщителна дейност по безжичен път</t>
  </si>
  <si>
    <t>Проектното предложение цели разработване на иновационна услуга в тематична област „ИКТ и информатика”, предоставяща на децата удобен, сигурен и контролиран от родителите начин за безкасово разплащане. Услугата ще се базира на уеб и мобилно приложение, свързвани посредством баркод, QR код или друг машинно четим 1D или 2D код, който се визуализира върху дисплея на мобилното устройство на детето и се разчита от устройство, свързано към складовата система на търговеца или посредством друг подходящ метод, идентифициран в хода на изследването. Обвързването на покупките с профила на детето, ще позволи събирането и обработването на данни, които ще дадат полезна информация на родителите, училищните власти, търговците и др. Разработването на приложенията попада в обхвата на приоритетно направление „уеб, хибридни и "native" приложения, уеб базирани приложения за създаване и експлоатиране на нови услуги и продукти”; връзката между двете приложенията – в обхвата на „безжични сензорни мрежи и безжична комуникация/управление”, а събирането и обработката на данните, постъпващи от клиентите – в обхвата на „Big Data, Grid and Cloud Technologies”. За да се наложи на пазара, иновацията ще се отличава с: 1) значително удобство за деца и родители, вкл. за родителски контрол върху стоки, търговски обекти и разходи; 2) изключителна сигурност на транзакциите, минимизираща риска от загуба или кражба на средства; 3) богат аналитичен инструментариум в подкрепа на родители, търговци, училищни власти и др. За тази цел проектното предложение включва: 1. Извършване на изследвания, изпитвания, измервания. 2. Създаване и тестване на прототип. Изпълнението на проекта ще доведе до 7-мо ниво на технологична готовност (TRL 7 - Прототип, демонстриран в операционна среда).</t>
  </si>
  <si>
    <t>Разработване на нова мобилна платежна услуга за деца</t>
  </si>
  <si>
    <t>България, гр. София</t>
  </si>
  <si>
    <t>BG16RFOP002-1.005-0294</t>
  </si>
  <si>
    <t>ПРОГРАМ КОНСУЛТИНГ ООД</t>
  </si>
  <si>
    <t>175358215</t>
  </si>
  <si>
    <t>70.22 Консултантска дейност по стопанско и друго управление</t>
  </si>
  <si>
    <t>Прогам Консултинг ООД предлага иновативни услуги и подходи при работата си клиентите, и развива изледователска и научно-развойна дейност. В продължение на тази политика е целта на настоящия проект - разработка на иновативна услуга за дизайн и поръчка на изработка на индивидуални/уникални мебели и интериорни продукти, както самостоятелно така и в колаборативна среда.  Разработваната иновация представлява нова услуга в сферата на архитектурата в световен мащаб. Тя има потенциала да ускори развитието на мебели с нови дизайни, като позволява на и подтиква възможно най-голям брой заинтересовани потребители и производители да се включат в този процес. Идеята е да се използва креативността на множество клиенти, като им се предостави среда за колаборативна проектантска дейност по интуитивен и възможно най-неограничаващ начин, реализиращ реални резултати. Проектът ще се реалзира в партнорство с Университета по Архитектура, Строителство и Геодезия. За да се постигне целта, са предвидени следните дейности: 1. Извършване на изследвания, изпитвания, измервания, необходими за разработването на продуктова иновация  2 .Създаване и тестване на пилотна линия, свързана с разработването на продуктова иновация 3. Визуализация на проекта. Дейностите по проекта попадат изцяло в рамките на категорията индустриални научни изследвания.  За реализирането им е  предвидено наемането на 12 специалисти в сферата на параметричния и интериорния дизайн, проектирането на мебели, софтурни специалисти и др., както и наем на 2 машини, необходими за извършване на изпитания и измервания. Изпълнението на проекта води до разработване на иновативен продукт (услуга), отговарящо на технологично ниво TRL 6 -Технология, демонстрирана в релевантна среда, отговарящ на дефиницията за еко-иновация, и попадащ в обхвата на приоритетно направление  в тематичната област „нови технологии в креативните и рекреативните индустрии“, приоритетно направление „културни и творчески индустрии“ от ИСИС.</t>
  </si>
  <si>
    <t>Разработване на продуктова иновация (услуга) за дизайн и поръчка на изработка на индивидуални/уникални мебели и интериорни продукти, както самостоятелно, така и в колаборативна среда</t>
  </si>
  <si>
    <t>BG16RFOP002-1.005-0291</t>
  </si>
  <si>
    <t>ЕЛ БИ БУЛГАРИКУМ ЕАД</t>
  </si>
  <si>
    <t>831622969</t>
  </si>
  <si>
    <t>Потребността, която ще бъде удовлетворена чрез изпълнението на проекта е свързана с разработка на продукт съдържащ  пробиотични бактерии  и характеризиращ се с повишено съдържание на биоактивни пептиди със здравословен потенциал. Предвидени са индустриални научни изследвания за определяне и доказване на полезните за човека ефекти на селектирани щамове млечнокисели бактерии и образувани от тях биоактивни пептиди. Основните целеви групи попадат в тематичната област "Индустрия за здравословен живот и биотехнологии" и приоритетни направления: производство на специализирани храни, биотехнологии за здравословен начин на живот, методи за производство и достигане до крайния потребител на специфични български съставки. Основните цели на проекта са: - Разработка на пробиотичен продукт с изследвана структура на биоактивни пептиди с антихипертоничен, имунорегулативен и антимикробен потенциал, и притежаващ лабораторно доказани антиинфламаторни  свойства и способност за редукция повишените нива на холестерола; - доказване на полезни свойства на продукта чрез извършване на клинични тестове. Основните очаквани резултати от изпълнение на проекта са: • разработен нов пробиотичен продукт с уникална комбинация от здравословни свойства - антихипертоничен потенциал, имунорегулаторни пептиди, активност срещу високите нива на холестерола и срещу инфламации; • Доказване на здравните ползи от продукта чрез провеждане на клинични тестове. Основните дейности са по Елемент А и са свързани с приоритетна област "Индустрия за здравословен живот и биотехнологии": 1. Извършване на изследвания, изпитвания, измервания, необходими за разработването на продуктова иновация; 2. Създаване и тестване на прототипи, свързани с разработването на продуктовата иновация. Изпълнението на проекта ще доведе до разработването на продуктова иновация, отговаряща на 7-мо ниво на технологична готовност по TRL-скала - прототип, демонстриран в операционна среда.</t>
  </si>
  <si>
    <t>Разработка на пробиотичен препарат, съдържащ биоактивни пептиди с антихипертоничен и имунорегулативен потенциал и български млечнокисели бактерии с благоприятен ефект срещу високия холестерол и с антиинфламаторна активност</t>
  </si>
  <si>
    <t>България, Югозападна и южно-централна България, Югозападен, София-Град, Столична, гр.София</t>
  </si>
  <si>
    <t xml:space="preserve">"056 Инвестиции в инфраструктура, капацитет и оборудване в МСП, пряко свързани с научноизследователски и иновационни дейности.
057 Инвестиции в инфраструктура, капацитет и оборудване в големи дружества, пряко свързани с научноизследователски и иновационни дейности.
062 Трансфер на технологии и сътрудничество между университети и предприятия, основно в полза на МСП
"
</t>
  </si>
  <si>
    <t>BG16RFOP002-1.005-0314</t>
  </si>
  <si>
    <t xml:space="preserve">ИКОМ ООД </t>
  </si>
  <si>
    <t>115010439</t>
  </si>
  <si>
    <t>Ефективно партньорство между ИКОМ ООД и Институт по информационни и комуникационни технологии-БАН за разработване на прототип на IoT платформа за анализ на поведението на водачите на МПС и изчисление на шофьорски рисков профил на базата на реални телематични данни</t>
  </si>
  <si>
    <t>62.09 Други дейности в областта на информационните технологии</t>
  </si>
  <si>
    <t>ИКОМ ООД е най-големия доставчик на телематични услуги и интелигентни транспортни системи в България. Дружеството разполага с богато продуктово портфолио и предлага множество решения, като: решения за автоматизирана градска мобилност (AVL; VMS; PTISPS; AFC; RTPI и др.); UBI решения на база експлоатация за застрахователни компании; автоматизирана система за спешно повикване (eCall); GPS решения за фирмени автопаркове; GPS решения за интелигентни транспортни системи и др.
С оглед разширяване на портфолиото от предлагани продукти и в отговор на таргетираната пазарна ниша, притежаваща изключителен потенциал за развитие, ИКОМ ООД в партньорство с ИИКТ-БАН планира да разработи по настоящия проект прототип на IoT (Интернет на нещата) платформа за анализ на поведението на водачите на МПС и изчисление на шофьорски рисков профил на базата на обработвани релевантни реални телематични данни. 
По своята информационно-технологична същност, прототипът на разработвания по проекта иновативен продукт ще бъде IoT софтуерна платформа, която на базата на използване на BigData технологични средства и методи ще може да обработва реално-временни данни събирани от милиони автомобили и да предоставя разнообразна аналитична информация на потребителите, държавните органи и различни частни и обществени организации.
Вземайки предвид същността на разработваната по проекта продуктова иновация (услуга), проектът е изцяло насочен към областта на ИКТ и информатика от ИСИС, приоритетно направление-Big Data, Grid and Cloud Technologies. 
В резултат изпълнението на проекта е планирано постигане на ниво на технологична готовност TRL 8 - Завършена и сертифицирана система.</t>
  </si>
  <si>
    <t>Ръководител на Управляващия орган</t>
  </si>
  <si>
    <t>Подпис</t>
  </si>
  <si>
    <t>Дата</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</si>
  <si>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</si>
  <si>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r>
      <rPr>
        <b/>
        <sz val="16"/>
        <color indexed="8"/>
        <rFont val="Verdana"/>
        <family val="2"/>
        <charset val="204"/>
      </rPr>
      <t>ХРИСТИЯН СУЛТАНОВ</t>
    </r>
    <r>
      <rPr>
        <sz val="16"/>
        <color indexed="8"/>
        <rFont val="Arial"/>
        <family val="2"/>
        <charset val="204"/>
      </rPr>
      <t xml:space="preserve">
</t>
    </r>
    <r>
      <rPr>
        <i/>
        <sz val="14"/>
        <color indexed="8"/>
        <rFont val="Verdana"/>
        <family val="2"/>
        <charset val="204"/>
      </rPr>
      <t>и.д. Главен директор на ГД ЕФК и 
Ръководител на Управляващия орган на ОПИК
(съгласно Заповед № РД-16-1002/29.08.2018 г.)</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</si>
</sst>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yyyy"/>
    <numFmt numFmtId="165" formatCode="#,##0.00\ _л_в"/>
    <numFmt numFmtId="166" formatCode="d\.m\.yyyy\ &quot;г.&quot;;@"/>
  </numFmts>
  <fonts count="50" x14ac:knownFonts="1">
    <font>
      <sz val="10"/>
      <name val="Arial"/>
      <charset val="204"/>
    </font>
    <font>
      <sz val="10"/>
      <name val="Arial"/>
      <family val="2"/>
      <charset val="204"/>
    </font>
    <font>
      <sz val="8"/>
      <color indexed="8"/>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Arial"/>
      <family val="2"/>
      <charset val="204"/>
    </font>
    <font>
      <b/>
      <sz val="9"/>
      <color indexed="8"/>
      <name val="Arial"/>
      <family val="2"/>
      <charset val="204"/>
    </font>
    <font>
      <sz val="11"/>
      <color rgb="FF000000"/>
      <name val="Calibri"/>
      <family val="2"/>
    </font>
    <font>
      <sz val="9"/>
      <color theme="1"/>
      <name val="Arial"/>
      <family val="2"/>
      <charset val="204"/>
    </font>
    <font>
      <b/>
      <sz val="10"/>
      <color rgb="FF000000"/>
      <name val="Verdana"/>
      <family val="2"/>
    </font>
    <font>
      <b/>
      <sz val="10"/>
      <name val="Verdana"/>
      <family val="2"/>
    </font>
    <font>
      <b/>
      <sz val="10"/>
      <color theme="1"/>
      <name val="Verdana"/>
      <family val="2"/>
      <charset val="204"/>
    </font>
    <font>
      <b/>
      <sz val="20"/>
      <name val="Arial"/>
      <family val="2"/>
      <charset val="204"/>
    </font>
    <font>
      <b/>
      <sz val="20"/>
      <name val="Arial Unicode MS"/>
      <family val="2"/>
      <charset val="204"/>
    </font>
    <font>
      <b/>
      <sz val="10"/>
      <color rgb="FF000000"/>
      <name val="Verdana"/>
      <family val="2"/>
      <charset val="204"/>
    </font>
    <font>
      <b/>
      <sz val="10"/>
      <name val="Arial"/>
      <family val="2"/>
      <charset val="204"/>
    </font>
    <font>
      <b/>
      <sz val="10"/>
      <name val="Verdana"/>
      <family val="2"/>
      <charset val="204"/>
    </font>
    <font>
      <b/>
      <sz val="9"/>
      <color indexed="8"/>
      <name val="Verdana"/>
      <family val="2"/>
      <charset val="204"/>
    </font>
    <font>
      <b/>
      <sz val="9"/>
      <color rgb="FF000000"/>
      <name val="Verdana"/>
      <family val="2"/>
      <charset val="204"/>
    </font>
    <font>
      <sz val="10"/>
      <name val="Arial"/>
      <family val="2"/>
      <charset val="204"/>
    </font>
    <font>
      <b/>
      <sz val="9"/>
      <name val="Arial"/>
      <family val="2"/>
      <charset val="204"/>
    </font>
    <font>
      <b/>
      <sz val="9"/>
      <name val="Verdana"/>
      <family val="2"/>
      <charset val="204"/>
    </font>
    <font>
      <b/>
      <sz val="9"/>
      <color rgb="FF000000"/>
      <name val="Arial"/>
      <family val="2"/>
      <charset val="204"/>
    </font>
    <font>
      <b/>
      <sz val="10"/>
      <color indexed="8"/>
      <name val="Verdana"/>
      <family val="2"/>
      <charset val="204"/>
    </font>
    <font>
      <sz val="14"/>
      <color indexed="8"/>
      <name val="Verdana"/>
      <family val="2"/>
      <charset val="204"/>
    </font>
    <font>
      <i/>
      <sz val="16"/>
      <color indexed="8"/>
      <name val="Arial"/>
      <family val="2"/>
      <charset val="204"/>
    </font>
    <font>
      <sz val="10"/>
      <color rgb="FF000000"/>
      <name val="Verdana"/>
      <family val="2"/>
      <charset val="204"/>
    </font>
    <font>
      <sz val="10"/>
      <name val="Verdana"/>
      <family val="2"/>
      <charset val="204"/>
    </font>
    <font>
      <sz val="10"/>
      <color indexed="8"/>
      <name val="Verdana"/>
      <family val="2"/>
      <charset val="204"/>
    </font>
    <font>
      <sz val="10"/>
      <color indexed="8"/>
      <name val="Arial"/>
      <family val="2"/>
      <charset val="204"/>
    </font>
    <font>
      <b/>
      <sz val="16"/>
      <color indexed="8"/>
      <name val="Arial"/>
      <family val="2"/>
      <charset val="204"/>
    </font>
    <font>
      <sz val="16"/>
      <color indexed="8"/>
      <name val="Arial"/>
      <family val="2"/>
      <charset val="204"/>
    </font>
    <font>
      <b/>
      <sz val="16"/>
      <color indexed="8"/>
      <name val="Verdana"/>
      <family val="2"/>
      <charset val="204"/>
    </font>
    <font>
      <i/>
      <sz val="14"/>
      <color indexed="8"/>
      <name val="Verdana"/>
      <family val="2"/>
      <charset val="204"/>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theme="6" tint="0.79998168889431442"/>
      </patternFill>
    </fill>
    <fill>
      <patternFill patternType="solid">
        <fgColor theme="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theme="6" tint="0.39997558519241921"/>
      </top>
      <bottom style="thin">
        <color theme="6" tint="0.39997558519241921"/>
      </bottom>
      <diagonal/>
    </border>
  </borders>
  <cellStyleXfs count="50">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3" fillId="0" borderId="0" applyBorder="0"/>
    <xf numFmtId="0" fontId="23" fillId="0" borderId="0" applyBorder="0"/>
    <xf numFmtId="0" fontId="23" fillId="0" borderId="0" applyBorder="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3" fillId="0" borderId="0" applyBorder="0"/>
    <xf numFmtId="0" fontId="23" fillId="0" borderId="0" applyBorder="0"/>
    <xf numFmtId="0" fontId="35" fillId="0" borderId="0"/>
    <xf numFmtId="0" fontId="35" fillId="0" borderId="0"/>
    <xf numFmtId="0" fontId="35" fillId="23" borderId="7" applyNumberFormat="0" applyFont="0" applyAlignment="0" applyProtection="0"/>
  </cellStyleXfs>
  <cellXfs count="64">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2" fillId="0" borderId="1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 fillId="0" borderId="0" xfId="0" applyFont="1" applyFill="1" applyAlignment="1">
      <alignment horizontal="center" vertical="center" wrapText="1"/>
    </xf>
    <xf numFmtId="49" fontId="24" fillId="24" borderId="15" xfId="0" applyNumberFormat="1" applyFont="1" applyFill="1" applyBorder="1" applyAlignment="1">
      <alignment horizontal="center" vertical="center" wrapText="1"/>
    </xf>
    <xf numFmtId="49" fontId="22" fillId="0" borderId="1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0" fontId="28" fillId="0" borderId="0" xfId="0" applyFont="1"/>
    <xf numFmtId="0" fontId="29" fillId="0" borderId="0" xfId="0" applyFont="1" applyAlignment="1">
      <alignment vertical="center"/>
    </xf>
    <xf numFmtId="49" fontId="25" fillId="25" borderId="11" xfId="0" applyNumberFormat="1" applyFont="1" applyFill="1" applyBorder="1" applyAlignment="1" applyProtection="1">
      <alignment horizontal="center" vertical="center" wrapText="1"/>
    </xf>
    <xf numFmtId="2" fontId="27" fillId="25" borderId="11" xfId="0" applyNumberFormat="1" applyFont="1" applyFill="1" applyBorder="1" applyAlignment="1" applyProtection="1">
      <alignment horizontal="center" vertical="center" wrapText="1"/>
    </xf>
    <xf numFmtId="165" fontId="26" fillId="25" borderId="11" xfId="0" applyNumberFormat="1" applyFont="1" applyFill="1" applyBorder="1" applyAlignment="1">
      <alignment horizontal="center" vertical="center"/>
    </xf>
    <xf numFmtId="0" fontId="31" fillId="25" borderId="11" xfId="0" applyNumberFormat="1" applyFont="1" applyFill="1" applyBorder="1" applyAlignment="1" applyProtection="1">
      <alignment horizontal="center" vertical="center" wrapText="1"/>
    </xf>
    <xf numFmtId="14" fontId="32" fillId="25" borderId="11" xfId="38" applyNumberFormat="1" applyFont="1" applyFill="1" applyBorder="1" applyAlignment="1">
      <alignment horizontal="center" vertical="center" wrapText="1"/>
    </xf>
    <xf numFmtId="49" fontId="30" fillId="25" borderId="11" xfId="45" applyNumberFormat="1" applyFont="1" applyFill="1" applyBorder="1" applyAlignment="1" applyProtection="1">
      <alignment horizontal="center" vertical="center" wrapText="1"/>
    </xf>
    <xf numFmtId="164" fontId="22" fillId="25" borderId="11" xfId="0" applyNumberFormat="1" applyFont="1" applyFill="1" applyBorder="1" applyAlignment="1">
      <alignment horizontal="center" vertical="center" wrapText="1"/>
    </xf>
    <xf numFmtId="49" fontId="22" fillId="25" borderId="11" xfId="0" applyNumberFormat="1" applyFont="1" applyFill="1" applyBorder="1" applyAlignment="1">
      <alignment horizontal="center" vertical="center" wrapText="1"/>
    </xf>
    <xf numFmtId="0" fontId="33" fillId="25" borderId="11" xfId="0" applyFont="1" applyFill="1" applyBorder="1" applyAlignment="1">
      <alignment horizontal="center" vertical="center" wrapText="1"/>
    </xf>
    <xf numFmtId="2" fontId="34" fillId="25" borderId="14" xfId="0" applyNumberFormat="1" applyFont="1" applyFill="1" applyBorder="1" applyAlignment="1" applyProtection="1">
      <alignment vertical="center" wrapText="1"/>
    </xf>
    <xf numFmtId="9" fontId="33" fillId="25" borderId="11" xfId="0" applyNumberFormat="1" applyFont="1" applyFill="1" applyBorder="1" applyAlignment="1">
      <alignment horizontal="center" vertical="center" wrapText="1"/>
    </xf>
    <xf numFmtId="0" fontId="2" fillId="25" borderId="0" xfId="0" applyFont="1" applyFill="1" applyAlignment="1">
      <alignment horizontal="center" vertical="center"/>
    </xf>
    <xf numFmtId="49" fontId="36" fillId="25" borderId="11" xfId="0" applyNumberFormat="1" applyFont="1" applyFill="1" applyBorder="1" applyAlignment="1">
      <alignment horizontal="center" vertical="center" wrapText="1"/>
    </xf>
    <xf numFmtId="0" fontId="22" fillId="25" borderId="11" xfId="0" applyFont="1" applyFill="1" applyBorder="1" applyAlignment="1">
      <alignment horizontal="center" vertical="center" wrapText="1"/>
    </xf>
    <xf numFmtId="49" fontId="30" fillId="25" borderId="11" xfId="39" applyNumberFormat="1" applyFont="1" applyFill="1" applyBorder="1" applyAlignment="1" applyProtection="1">
      <alignment horizontal="center" vertical="center" wrapText="1"/>
    </xf>
    <xf numFmtId="0" fontId="36" fillId="25" borderId="11" xfId="46" applyNumberFormat="1" applyFont="1" applyFill="1" applyBorder="1" applyAlignment="1" applyProtection="1">
      <alignment horizontal="center" vertical="center"/>
    </xf>
    <xf numFmtId="0" fontId="22" fillId="25" borderId="11" xfId="0" applyNumberFormat="1" applyFont="1" applyFill="1" applyBorder="1" applyAlignment="1" applyProtection="1">
      <alignment horizontal="center" vertical="center" wrapText="1"/>
    </xf>
    <xf numFmtId="166" fontId="22" fillId="25" borderId="11" xfId="38" applyNumberFormat="1" applyFont="1" applyFill="1" applyBorder="1" applyAlignment="1">
      <alignment horizontal="center" vertical="center" wrapText="1"/>
    </xf>
    <xf numFmtId="49" fontId="34" fillId="25" borderId="11" xfId="0" applyNumberFormat="1" applyFont="1" applyFill="1" applyBorder="1" applyAlignment="1" applyProtection="1">
      <alignment horizontal="center" vertical="center" wrapText="1"/>
    </xf>
    <xf numFmtId="165" fontId="37" fillId="25" borderId="11" xfId="0" applyNumberFormat="1" applyFont="1" applyFill="1" applyBorder="1" applyAlignment="1">
      <alignment horizontal="center" vertical="center"/>
    </xf>
    <xf numFmtId="2" fontId="27" fillId="25" borderId="11" xfId="38" applyNumberFormat="1" applyFont="1" applyFill="1" applyBorder="1" applyAlignment="1" applyProtection="1">
      <alignment horizontal="center" vertical="center" wrapText="1"/>
    </xf>
    <xf numFmtId="2" fontId="38" fillId="25" borderId="11" xfId="0" applyNumberFormat="1" applyFont="1" applyFill="1" applyBorder="1" applyAlignment="1" applyProtection="1">
      <alignment vertical="center" wrapText="1"/>
    </xf>
    <xf numFmtId="0" fontId="32" fillId="25" borderId="11" xfId="0" applyNumberFormat="1" applyFont="1" applyFill="1" applyBorder="1" applyAlignment="1" applyProtection="1">
      <alignment horizontal="center" vertical="center" wrapText="1"/>
    </xf>
    <xf numFmtId="49" fontId="30" fillId="25" borderId="11" xfId="46" applyNumberFormat="1" applyFont="1" applyFill="1" applyBorder="1" applyAlignment="1" applyProtection="1">
      <alignment horizontal="center" vertical="center"/>
    </xf>
    <xf numFmtId="0" fontId="32" fillId="25" borderId="11" xfId="46" applyNumberFormat="1" applyFont="1" applyFill="1" applyBorder="1" applyAlignment="1" applyProtection="1">
      <alignment horizontal="center" vertical="center"/>
    </xf>
    <xf numFmtId="0" fontId="39" fillId="25" borderId="11" xfId="0" applyNumberFormat="1" applyFont="1" applyFill="1" applyBorder="1" applyAlignment="1" applyProtection="1">
      <alignment horizontal="center" vertical="center" wrapText="1"/>
    </xf>
    <xf numFmtId="166" fontId="39" fillId="25" borderId="11" xfId="38" applyNumberFormat="1" applyFont="1" applyFill="1" applyBorder="1" applyAlignment="1">
      <alignment horizontal="center" vertical="center" wrapText="1"/>
    </xf>
    <xf numFmtId="164" fontId="40" fillId="0" borderId="11" xfId="47" applyNumberFormat="1" applyFont="1" applyFill="1" applyBorder="1" applyAlignment="1">
      <alignment horizontal="center" vertical="center" wrapText="1"/>
    </xf>
    <xf numFmtId="0" fontId="2" fillId="0" borderId="11" xfId="0" applyFont="1" applyBorder="1" applyAlignment="1">
      <alignment horizontal="center" vertical="center"/>
    </xf>
    <xf numFmtId="14" fontId="41" fillId="0" borderId="11" xfId="0" applyNumberFormat="1" applyFont="1" applyBorder="1" applyAlignment="1">
      <alignment horizontal="center" vertical="center"/>
    </xf>
    <xf numFmtId="49" fontId="42" fillId="25" borderId="11" xfId="37" applyNumberFormat="1" applyFont="1" applyFill="1" applyBorder="1" applyAlignment="1" applyProtection="1">
      <alignment horizontal="center" vertical="center" wrapText="1"/>
    </xf>
    <xf numFmtId="49" fontId="42" fillId="25" borderId="11" xfId="46" applyNumberFormat="1" applyFont="1" applyFill="1" applyBorder="1" applyAlignment="1" applyProtection="1">
      <alignment horizontal="center" vertical="center"/>
    </xf>
    <xf numFmtId="0" fontId="43" fillId="25" borderId="11" xfId="0" applyNumberFormat="1" applyFont="1" applyFill="1" applyBorder="1" applyAlignment="1" applyProtection="1">
      <alignment horizontal="center" vertical="center" wrapText="1"/>
    </xf>
    <xf numFmtId="14" fontId="43" fillId="25" borderId="11" xfId="38" applyNumberFormat="1" applyFont="1" applyFill="1" applyBorder="1" applyAlignment="1">
      <alignment horizontal="center" vertical="center" wrapText="1"/>
    </xf>
    <xf numFmtId="49" fontId="42" fillId="25" borderId="11" xfId="45" applyNumberFormat="1" applyFont="1" applyFill="1" applyBorder="1" applyAlignment="1" applyProtection="1">
      <alignment horizontal="center" vertical="center" wrapText="1"/>
    </xf>
    <xf numFmtId="164" fontId="44" fillId="25" borderId="11" xfId="0" applyNumberFormat="1" applyFont="1" applyFill="1" applyBorder="1" applyAlignment="1">
      <alignment horizontal="center" vertical="center" wrapText="1"/>
    </xf>
    <xf numFmtId="49" fontId="42" fillId="25" borderId="11" xfId="46" applyNumberFormat="1" applyFont="1" applyFill="1" applyBorder="1" applyAlignment="1" applyProtection="1">
      <alignment horizontal="center" vertical="center" wrapText="1"/>
    </xf>
    <xf numFmtId="2" fontId="42" fillId="25" borderId="11" xfId="37" applyNumberFormat="1" applyFont="1" applyFill="1" applyBorder="1" applyAlignment="1" applyProtection="1">
      <alignment horizontal="center" vertical="center" wrapText="1"/>
    </xf>
    <xf numFmtId="4" fontId="43" fillId="25" borderId="0" xfId="0" applyNumberFormat="1" applyFont="1" applyFill="1" applyAlignment="1">
      <alignment horizontal="center" vertical="center"/>
    </xf>
    <xf numFmtId="2" fontId="43" fillId="25" borderId="11" xfId="37" applyNumberFormat="1" applyFont="1" applyFill="1" applyBorder="1" applyAlignment="1" applyProtection="1">
      <alignment horizontal="center" vertical="center" wrapText="1"/>
    </xf>
    <xf numFmtId="2" fontId="42" fillId="25" borderId="14" xfId="0" applyNumberFormat="1" applyFont="1" applyFill="1" applyBorder="1" applyAlignment="1" applyProtection="1">
      <alignment vertical="center" wrapText="1"/>
    </xf>
    <xf numFmtId="49" fontId="44" fillId="25" borderId="11" xfId="0" applyNumberFormat="1" applyFont="1" applyFill="1" applyBorder="1" applyAlignment="1">
      <alignment horizontal="left" vertical="center" wrapText="1"/>
    </xf>
    <xf numFmtId="0" fontId="44" fillId="25" borderId="11" xfId="0" applyFont="1" applyFill="1" applyBorder="1" applyAlignment="1">
      <alignment horizontal="center" vertical="center" wrapText="1"/>
    </xf>
    <xf numFmtId="9" fontId="44" fillId="25" borderId="11" xfId="0" applyNumberFormat="1" applyFont="1" applyFill="1" applyBorder="1" applyAlignment="1">
      <alignment horizontal="center" vertical="center" wrapText="1"/>
    </xf>
    <xf numFmtId="0" fontId="45" fillId="0" borderId="0" xfId="0" applyFont="1" applyBorder="1" applyAlignment="1">
      <alignment horizontal="center" vertical="center" wrapText="1"/>
    </xf>
    <xf numFmtId="0" fontId="45" fillId="0" borderId="0" xfId="0" applyFont="1" applyAlignment="1">
      <alignment horizontal="center" vertical="center" wrapText="1"/>
    </xf>
    <xf numFmtId="49" fontId="43" fillId="25" borderId="11" xfId="0" applyNumberFormat="1" applyFont="1" applyFill="1" applyBorder="1" applyAlignment="1" applyProtection="1">
      <alignment horizontal="center" vertical="center" wrapText="1"/>
    </xf>
    <xf numFmtId="164" fontId="47" fillId="0" borderId="11" xfId="47" applyNumberFormat="1" applyFont="1" applyFill="1" applyBorder="1" applyAlignment="1">
      <alignment horizontal="center" vertical="center" wrapText="1"/>
    </xf>
    <xf numFmtId="0" fontId="46" fillId="0" borderId="0" xfId="0" applyFont="1" applyAlignment="1">
      <alignment horizontal="center" vertical="center" wrapText="1"/>
    </xf>
    <xf numFmtId="0" fontId="46" fillId="0" borderId="0" xfId="0" applyFont="1" applyAlignment="1">
      <alignment horizontal="center" vertical="center"/>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2 2" xfId="46"/>
    <cellStyle name="Normal 3" xfId="37"/>
    <cellStyle name="Normal 4" xfId="38"/>
    <cellStyle name="Normal 5" xfId="39"/>
    <cellStyle name="Normal 6" xfId="48"/>
    <cellStyle name="Normal 7" xfId="47"/>
    <cellStyle name="Note" xfId="40" builtinId="10" customBuiltin="1"/>
    <cellStyle name="Note 2" xfId="49"/>
    <cellStyle name="Output" xfId="41" builtinId="21" customBuiltin="1"/>
    <cellStyle name="Title" xfId="42" builtinId="15" customBuiltin="1"/>
    <cellStyle name="Total" xfId="43" builtinId="25" customBuiltin="1"/>
    <cellStyle name="Warning Text" xfId="44" builtinId="11" customBuiltin="1"/>
  </cellStyles>
  <dxfs count="21">
    <dxf>
      <font>
        <b val="0"/>
        <i val="0"/>
        <strike val="0"/>
        <condense val="0"/>
        <extend val="0"/>
        <outline val="0"/>
        <shadow val="0"/>
        <u val="none"/>
        <vertAlign val="baseline"/>
        <sz val="10"/>
        <color auto="1"/>
        <name val="Arial"/>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scheme val="none"/>
      </font>
      <numFmt numFmtId="2" formatCode="0.00"/>
      <fill>
        <patternFill patternType="none">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Verdana"/>
        <scheme val="none"/>
      </font>
      <numFmt numFmtId="2" formatCode="0.00"/>
      <fill>
        <patternFill patternType="none">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Verdana"/>
        <scheme val="none"/>
      </font>
      <numFmt numFmtId="165" formatCode="#,##0.00\ _л_в"/>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scheme val="none"/>
      </font>
      <numFmt numFmtId="165" formatCode="#,##0.00\ _л_в"/>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Verdana"/>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Verdana"/>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indexed="8"/>
        <name val="Arial"/>
        <scheme val="none"/>
      </font>
      <fill>
        <patternFill patternType="none">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Verdana"/>
        <scheme val="none"/>
      </font>
      <numFmt numFmtId="164" formatCode="mmm/yyyy"/>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indexed="8"/>
        <name val="Verdana"/>
        <scheme val="none"/>
      </font>
      <numFmt numFmtId="166" formatCode="d\.m\.yyyy\ &quot;г.&quo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theme="0"/>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2:P3" totalsRowShown="0" headerRowDxfId="20" dataDxfId="18" headerRowBorderDxfId="19" tableBorderDxfId="17" totalsRowBorderDxfId="16">
  <autoFilter ref="A2:P3"/>
  <sortState ref="A3:P13">
    <sortCondition ref="A2:A13"/>
  </sortState>
  <tableColumns count="16">
    <tableColumn id="1" name=" Номер на проектното досие / Reference number of project proposal" dataDxfId="15" dataCellStyle="Normal 5"/>
    <tableColumn id="2" name="Бенефициер /_x000a_Beneficiary" dataDxfId="14" dataCellStyle="Normal 5"/>
    <tableColumn id="3" name="Единен идентификационен код / UIC" dataDxfId="13"/>
    <tableColumn id="4" name="Отраслова принадлежност КИД / Economic activity code" dataDxfId="12"/>
    <tableColumn id="5" name="Дата на сключване на договора / _x000a_Operation start date" dataDxfId="11"/>
    <tableColumn id="6" name="Продължителност на изпълнение (в месеци) / _x000a_Period of implementation (months)" dataDxfId="10" dataCellStyle="Normal 2"/>
    <tableColumn id="7" name="Дата на планирано приключване на изпълнението / _x000a_Expected date of completion" dataDxfId="9"/>
    <tableColumn id="8" name="Обобщение на операцията / _x000a_Summary of the operation" dataDxfId="8"/>
    <tableColumn id="9" name="Наименование на проекта /_x000a_Name of operation " dataDxfId="7"/>
    <tableColumn id="10" name="Място на изпълнение / Place of implementation" dataDxfId="6"/>
    <tableColumn id="11" name="Област на интервенция / _x000a_Category of intervention" dataDxfId="5"/>
    <tableColumn id="12" name="Общ размер на допустимите разходи (в лева) /Total eligible expenditure (in BGN)" dataDxfId="4"/>
    <tableColumn id="13" name="Размер на БФП (в лева) / Amount of the grant (in BGN)" dataDxfId="3"/>
    <tableColumn id="16" name="Размер на съфинансирането от бенефициера (в лева) / Amount of contribution by the beneficiary (in BGN)" dataDxfId="2" dataCellStyle="Normal 4"/>
    <tableColumn id="15" name="Размер на съфинансирането от Съюза (в лева) / Union co-financing (in BGN)" dataDxfId="1">
      <calculatedColumnFormula>M3*P3</calculatedColumnFormula>
    </tableColumn>
    <tableColumn id="14" name="Процент на съфинансиране от Съюза /Union co-financing rate"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
  <sheetViews>
    <sheetView tabSelected="1" topLeftCell="A4" zoomScale="70" zoomScaleNormal="70" zoomScaleSheetLayoutView="75" workbookViewId="0">
      <selection activeCell="G24" sqref="G24"/>
    </sheetView>
  </sheetViews>
  <sheetFormatPr defaultRowHeight="11.25" x14ac:dyDescent="0.2"/>
  <cols>
    <col min="1" max="1" width="22.28515625" style="2" customWidth="1"/>
    <col min="2" max="2" width="17.140625" style="3" customWidth="1"/>
    <col min="3" max="3" width="16.28515625" style="4" customWidth="1"/>
    <col min="4" max="4" width="18.42578125" style="2" customWidth="1"/>
    <col min="5" max="5" width="15.42578125" style="2" customWidth="1"/>
    <col min="6" max="6" width="11.7109375" style="2" customWidth="1"/>
    <col min="7" max="7" width="22" style="11" customWidth="1"/>
    <col min="8" max="8" width="72.7109375" style="2" customWidth="1"/>
    <col min="9" max="9" width="29.85546875" style="2" customWidth="1"/>
    <col min="10" max="10" width="28.5703125" style="2" customWidth="1"/>
    <col min="11" max="11" width="31.140625" style="1" customWidth="1"/>
    <col min="12" max="12" width="21.85546875" style="4" customWidth="1"/>
    <col min="13" max="13" width="16.140625" style="4" customWidth="1"/>
    <col min="14" max="14" width="16.7109375" style="4" customWidth="1"/>
    <col min="15" max="15" width="17.28515625" style="4" customWidth="1"/>
    <col min="16" max="16" width="16.28515625" style="4" customWidth="1"/>
    <col min="17" max="16384" width="9.140625" style="2"/>
  </cols>
  <sheetData>
    <row r="1" spans="1:17" ht="303" customHeight="1" x14ac:dyDescent="0.2">
      <c r="A1" s="62" t="s">
        <v>49</v>
      </c>
      <c r="B1" s="63"/>
      <c r="C1" s="63"/>
      <c r="D1" s="63"/>
      <c r="E1" s="63"/>
      <c r="F1" s="63"/>
      <c r="G1" s="63"/>
      <c r="H1" s="63"/>
      <c r="I1" s="63"/>
      <c r="J1" s="63"/>
      <c r="K1" s="63"/>
      <c r="L1" s="63"/>
      <c r="M1" s="63"/>
      <c r="N1" s="63"/>
      <c r="O1" s="63"/>
      <c r="P1" s="63"/>
    </row>
    <row r="2" spans="1:17" s="8" customFormat="1" ht="73.5" customHeight="1" x14ac:dyDescent="0.2">
      <c r="A2" s="6" t="s">
        <v>0</v>
      </c>
      <c r="B2" s="5" t="s">
        <v>1</v>
      </c>
      <c r="C2" s="5" t="s">
        <v>2</v>
      </c>
      <c r="D2" s="5" t="s">
        <v>3</v>
      </c>
      <c r="E2" s="5" t="s">
        <v>8</v>
      </c>
      <c r="F2" s="5" t="s">
        <v>9</v>
      </c>
      <c r="G2" s="10" t="s">
        <v>10</v>
      </c>
      <c r="H2" s="5" t="s">
        <v>4</v>
      </c>
      <c r="I2" s="5" t="s">
        <v>11</v>
      </c>
      <c r="J2" s="5" t="s">
        <v>5</v>
      </c>
      <c r="K2" s="5" t="s">
        <v>13</v>
      </c>
      <c r="L2" s="5" t="s">
        <v>12</v>
      </c>
      <c r="M2" s="5" t="s">
        <v>6</v>
      </c>
      <c r="N2" s="7" t="s">
        <v>7</v>
      </c>
      <c r="O2" s="7" t="s">
        <v>14</v>
      </c>
      <c r="P2" s="7" t="s">
        <v>15</v>
      </c>
    </row>
    <row r="3" spans="1:17" s="59" customFormat="1" ht="409.5" customHeight="1" x14ac:dyDescent="0.2">
      <c r="A3" s="44" t="s">
        <v>40</v>
      </c>
      <c r="B3" s="44" t="s">
        <v>41</v>
      </c>
      <c r="C3" s="45" t="s">
        <v>42</v>
      </c>
      <c r="D3" s="46" t="s">
        <v>44</v>
      </c>
      <c r="E3" s="47">
        <v>43328</v>
      </c>
      <c r="F3" s="48" t="s">
        <v>19</v>
      </c>
      <c r="G3" s="49">
        <v>44059</v>
      </c>
      <c r="H3" s="55" t="s">
        <v>45</v>
      </c>
      <c r="I3" s="60" t="s">
        <v>43</v>
      </c>
      <c r="J3" s="50" t="s">
        <v>38</v>
      </c>
      <c r="K3" s="56" t="s">
        <v>39</v>
      </c>
      <c r="L3" s="51">
        <v>603333.32999999996</v>
      </c>
      <c r="M3" s="52">
        <v>462287.91</v>
      </c>
      <c r="N3" s="53">
        <v>141045.42000000001</v>
      </c>
      <c r="O3" s="54">
        <f>M3*P3</f>
        <v>392944.72349999996</v>
      </c>
      <c r="P3" s="57">
        <v>0.85</v>
      </c>
      <c r="Q3" s="58"/>
    </row>
    <row r="4" spans="1:17" ht="17.25" customHeight="1" x14ac:dyDescent="0.2"/>
    <row r="5" spans="1:17" ht="6" customHeight="1" x14ac:dyDescent="0.2"/>
    <row r="6" spans="1:17" ht="169.5" customHeight="1" x14ac:dyDescent="0.2">
      <c r="G6" s="41" t="s">
        <v>46</v>
      </c>
      <c r="H6" s="61" t="s">
        <v>50</v>
      </c>
    </row>
    <row r="7" spans="1:17" ht="18" x14ac:dyDescent="0.2">
      <c r="G7" s="41" t="s">
        <v>47</v>
      </c>
      <c r="H7" s="42"/>
    </row>
    <row r="8" spans="1:17" ht="20.25" x14ac:dyDescent="0.2">
      <c r="G8" s="41" t="s">
        <v>48</v>
      </c>
      <c r="H8" s="43">
        <v>43341</v>
      </c>
    </row>
    <row r="9" spans="1:17" x14ac:dyDescent="0.2">
      <c r="G9" s="2"/>
    </row>
  </sheetData>
  <mergeCells count="1">
    <mergeCell ref="A1:P1"/>
  </mergeCells>
  <phoneticPr fontId="21" type="noConversion"/>
  <printOptions horizontalCentered="1"/>
  <pageMargins left="0.19685039370078741" right="0.19685039370078741" top="0.74803149606299213" bottom="0.74803149606299213" header="0.31496062992125984" footer="0.31496062992125984"/>
  <pageSetup paperSize="9" scale="39" fitToHeight="0" orientation="landscape" r:id="rId1"/>
  <headerFooter alignWithMargins="0"/>
  <colBreaks count="1" manualBreakCount="1">
    <brk id="16"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selection activeCell="A3" sqref="A3:XFD3"/>
    </sheetView>
  </sheetViews>
  <sheetFormatPr defaultRowHeight="12.75" x14ac:dyDescent="0.2"/>
  <cols>
    <col min="2" max="2" width="23.7109375" customWidth="1"/>
    <col min="3" max="3" width="10.140625" bestFit="1" customWidth="1"/>
  </cols>
  <sheetData>
    <row r="1" spans="1:16" ht="14.25" customHeight="1" x14ac:dyDescent="0.2">
      <c r="B1" s="9"/>
    </row>
    <row r="2" spans="1:16" s="25" customFormat="1" ht="246" customHeight="1" x14ac:dyDescent="0.2">
      <c r="A2" s="28" t="s">
        <v>33</v>
      </c>
      <c r="B2" s="28" t="s">
        <v>34</v>
      </c>
      <c r="C2" s="29" t="s">
        <v>35</v>
      </c>
      <c r="D2" s="30" t="s">
        <v>18</v>
      </c>
      <c r="E2" s="31"/>
      <c r="F2" s="19" t="s">
        <v>19</v>
      </c>
      <c r="G2" s="20"/>
      <c r="H2" s="21" t="s">
        <v>36</v>
      </c>
      <c r="I2" s="32" t="s">
        <v>37</v>
      </c>
      <c r="J2" s="30" t="s">
        <v>26</v>
      </c>
      <c r="K2" s="27" t="s">
        <v>17</v>
      </c>
      <c r="L2" s="33">
        <v>1030000</v>
      </c>
      <c r="M2" s="33">
        <v>515000</v>
      </c>
      <c r="N2" s="34">
        <v>515000</v>
      </c>
      <c r="O2" s="35">
        <v>437750</v>
      </c>
      <c r="P2" s="26">
        <v>0.85</v>
      </c>
    </row>
    <row r="3" spans="1:16" s="2" customFormat="1" ht="409.5" x14ac:dyDescent="0.2">
      <c r="A3" s="14" t="s">
        <v>20</v>
      </c>
      <c r="B3" s="14" t="s">
        <v>21</v>
      </c>
      <c r="C3" s="37" t="s">
        <v>22</v>
      </c>
      <c r="D3" s="36" t="s">
        <v>23</v>
      </c>
      <c r="E3" s="18">
        <v>43252</v>
      </c>
      <c r="F3" s="19" t="s">
        <v>16</v>
      </c>
      <c r="G3" s="20"/>
      <c r="H3" s="21" t="s">
        <v>24</v>
      </c>
      <c r="I3" s="14" t="s">
        <v>25</v>
      </c>
      <c r="J3" s="17" t="s">
        <v>26</v>
      </c>
      <c r="K3" s="22" t="s">
        <v>17</v>
      </c>
      <c r="L3" s="16">
        <v>1008000</v>
      </c>
      <c r="M3" s="16">
        <v>745200</v>
      </c>
      <c r="N3" s="15">
        <v>262800</v>
      </c>
      <c r="O3" s="23">
        <v>633420</v>
      </c>
      <c r="P3" s="24">
        <v>0.85</v>
      </c>
    </row>
    <row r="4" spans="1:16" s="25" customFormat="1" ht="409.5" x14ac:dyDescent="0.2">
      <c r="A4" s="28" t="s">
        <v>27</v>
      </c>
      <c r="B4" s="28" t="s">
        <v>28</v>
      </c>
      <c r="C4" s="38" t="s">
        <v>29</v>
      </c>
      <c r="D4" s="39" t="s">
        <v>30</v>
      </c>
      <c r="E4" s="40">
        <v>43252</v>
      </c>
      <c r="F4" s="19" t="s">
        <v>19</v>
      </c>
      <c r="G4" s="20"/>
      <c r="H4" s="21" t="s">
        <v>31</v>
      </c>
      <c r="I4" s="32" t="s">
        <v>32</v>
      </c>
      <c r="J4" s="30" t="s">
        <v>26</v>
      </c>
      <c r="K4" s="27" t="s">
        <v>17</v>
      </c>
      <c r="L4" s="33">
        <v>543622.84</v>
      </c>
      <c r="M4" s="33">
        <v>423408.26</v>
      </c>
      <c r="N4" s="34">
        <v>120214.58</v>
      </c>
      <c r="O4" s="35">
        <v>359897.02100000001</v>
      </c>
      <c r="P4" s="26">
        <v>0.85</v>
      </c>
    </row>
    <row r="5" spans="1:16" ht="29.25" x14ac:dyDescent="0.4">
      <c r="A5" s="12"/>
      <c r="B5" s="13"/>
      <c r="C5" s="12"/>
    </row>
    <row r="6" spans="1:16" ht="26.25" x14ac:dyDescent="0.4">
      <c r="A6" s="12"/>
      <c r="B6" s="12"/>
      <c r="C6" s="12"/>
    </row>
  </sheetData>
  <phoneticPr fontId="21" type="noConversion"/>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C65536"/>
    </sheetView>
  </sheetViews>
  <sheetFormatPr defaultRowHeight="12.75" x14ac:dyDescent="0.2"/>
  <sheetData/>
  <phoneticPr fontId="2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Sheet2</vt:lpstr>
      <vt:lpstr>Sheet3</vt:lpstr>
      <vt:lpstr>Sheet4</vt:lpstr>
      <vt:lpstr>Sheet1!Print_Area</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Nenova</dc:creator>
  <cp:lastModifiedBy>MEET</cp:lastModifiedBy>
  <cp:lastPrinted>2018-08-29T12:58:25Z</cp:lastPrinted>
  <dcterms:created xsi:type="dcterms:W3CDTF">2008-09-17T07:28:51Z</dcterms:created>
  <dcterms:modified xsi:type="dcterms:W3CDTF">2018-08-29T13:13:38Z</dcterms:modified>
</cp:coreProperties>
</file>