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480" windowWidth="20490" windowHeight="7275"/>
  </bookViews>
  <sheets>
    <sheet name="Sheet1" sheetId="1" r:id="rId1"/>
    <sheet name="Sheet2" sheetId="2" r:id="rId2"/>
    <sheet name="Sheet3" sheetId="3" r:id="rId3"/>
    <sheet name="Sheet4" sheetId="4" r:id="rId4"/>
  </sheets>
  <definedNames>
    <definedName name="_xlnm.Print_Area" localSheetId="0">Sheet1!$A$1:$P$99</definedName>
  </definedNames>
  <calcPr calcId="145621"/>
</workbook>
</file>

<file path=xl/calcChain.xml><?xml version="1.0" encoding="utf-8"?>
<calcChain xmlns="http://schemas.openxmlformats.org/spreadsheetml/2006/main">
  <c r="G5" i="1" l="1"/>
  <c r="O5" i="1"/>
  <c r="G6" i="1"/>
  <c r="O6" i="1"/>
  <c r="G7" i="1"/>
  <c r="O7" i="1"/>
  <c r="G8" i="1"/>
  <c r="O8" i="1"/>
  <c r="G9" i="1"/>
  <c r="O9" i="1"/>
  <c r="G10" i="1"/>
  <c r="O10" i="1"/>
  <c r="G11" i="1"/>
  <c r="O11" i="1"/>
  <c r="G12" i="1"/>
  <c r="O12" i="1"/>
  <c r="G13" i="1"/>
  <c r="O13" i="1"/>
  <c r="G14" i="1"/>
  <c r="O14" i="1"/>
  <c r="G15" i="1"/>
  <c r="O15" i="1"/>
  <c r="G16" i="1"/>
  <c r="O16" i="1"/>
  <c r="G17" i="1"/>
  <c r="O17" i="1"/>
  <c r="G18" i="1"/>
  <c r="O18" i="1"/>
  <c r="G19" i="1"/>
  <c r="O19" i="1"/>
  <c r="G20" i="1"/>
  <c r="O20" i="1"/>
  <c r="G21" i="1"/>
  <c r="O21" i="1"/>
  <c r="G22" i="1"/>
  <c r="O22" i="1"/>
  <c r="G23" i="1"/>
  <c r="O23" i="1"/>
  <c r="G24" i="1"/>
  <c r="O24" i="1"/>
  <c r="G25" i="1"/>
  <c r="O25" i="1"/>
  <c r="G26" i="1"/>
  <c r="O26" i="1"/>
  <c r="G27" i="1"/>
  <c r="O27" i="1"/>
  <c r="G28" i="1"/>
  <c r="O28" i="1"/>
  <c r="G29" i="1"/>
  <c r="O29" i="1"/>
  <c r="G30" i="1"/>
  <c r="O30" i="1"/>
  <c r="G31" i="1"/>
  <c r="O31" i="1"/>
  <c r="G32" i="1"/>
  <c r="O32" i="1"/>
  <c r="G33" i="1"/>
  <c r="O33" i="1"/>
  <c r="G34" i="1"/>
  <c r="O34" i="1"/>
  <c r="G35" i="1"/>
  <c r="O35" i="1"/>
  <c r="G36" i="1"/>
  <c r="O36" i="1"/>
  <c r="G37" i="1"/>
  <c r="O37" i="1"/>
  <c r="G38" i="1"/>
  <c r="O38" i="1"/>
  <c r="G39" i="1"/>
  <c r="O39" i="1"/>
  <c r="G40" i="1"/>
  <c r="O40" i="1"/>
  <c r="G41" i="1"/>
  <c r="O41" i="1"/>
  <c r="G42" i="1"/>
  <c r="O42" i="1"/>
  <c r="G43" i="1"/>
  <c r="O43" i="1"/>
  <c r="G44" i="1"/>
  <c r="O44" i="1"/>
  <c r="G45" i="1"/>
  <c r="O45" i="1"/>
  <c r="G46" i="1"/>
  <c r="O46" i="1"/>
  <c r="G47" i="1"/>
  <c r="O47" i="1"/>
  <c r="G48" i="1"/>
  <c r="O48" i="1"/>
  <c r="G49" i="1"/>
  <c r="O49" i="1"/>
  <c r="G50" i="1"/>
  <c r="O50" i="1"/>
  <c r="G51" i="1"/>
  <c r="O51" i="1"/>
  <c r="G52" i="1"/>
  <c r="O52" i="1"/>
  <c r="G53" i="1"/>
  <c r="O53" i="1"/>
  <c r="G54" i="1"/>
  <c r="O54" i="1"/>
  <c r="G55" i="1"/>
  <c r="O55" i="1"/>
  <c r="G56" i="1"/>
  <c r="O56" i="1"/>
  <c r="G57" i="1"/>
  <c r="O57" i="1"/>
  <c r="G58" i="1"/>
  <c r="O58" i="1"/>
  <c r="G59" i="1"/>
  <c r="O59" i="1"/>
  <c r="G60" i="1"/>
  <c r="O60" i="1"/>
  <c r="G61" i="1"/>
  <c r="O61" i="1"/>
  <c r="G62" i="1"/>
  <c r="O62" i="1"/>
  <c r="G63" i="1"/>
  <c r="O63" i="1"/>
  <c r="G64" i="1"/>
  <c r="O64" i="1"/>
  <c r="G65" i="1"/>
  <c r="O65" i="1"/>
  <c r="G66" i="1"/>
  <c r="O66" i="1"/>
  <c r="G67" i="1"/>
  <c r="O67" i="1"/>
  <c r="G68" i="1"/>
  <c r="O68" i="1"/>
  <c r="G69" i="1"/>
  <c r="O69" i="1"/>
  <c r="G70" i="1"/>
  <c r="O70" i="1"/>
  <c r="G71" i="1"/>
  <c r="O71" i="1"/>
  <c r="G72" i="1"/>
  <c r="O72" i="1"/>
  <c r="G73" i="1"/>
  <c r="O73" i="1"/>
  <c r="G74" i="1"/>
  <c r="O74" i="1"/>
  <c r="G75" i="1"/>
  <c r="O75" i="1"/>
  <c r="G76" i="1"/>
  <c r="O76" i="1"/>
  <c r="G77" i="1"/>
  <c r="O77" i="1"/>
  <c r="G78" i="1"/>
  <c r="O78" i="1"/>
  <c r="G79" i="1"/>
  <c r="O79" i="1"/>
  <c r="G80" i="1"/>
  <c r="O80" i="1"/>
  <c r="G81" i="1"/>
  <c r="O81" i="1"/>
  <c r="G82" i="1"/>
  <c r="O82" i="1"/>
  <c r="G83" i="1"/>
  <c r="O83" i="1"/>
  <c r="G84" i="1"/>
  <c r="O84" i="1"/>
  <c r="G85" i="1"/>
  <c r="O85" i="1"/>
  <c r="G86" i="1"/>
  <c r="O86" i="1"/>
  <c r="G87" i="1"/>
  <c r="O87" i="1"/>
  <c r="G88" i="1"/>
  <c r="O88" i="1"/>
  <c r="G89" i="1"/>
  <c r="O89" i="1"/>
  <c r="G90" i="1"/>
  <c r="O90" i="1"/>
  <c r="G91" i="1"/>
  <c r="O91" i="1"/>
  <c r="G92" i="1"/>
  <c r="O92" i="1"/>
  <c r="G93" i="1"/>
  <c r="O93" i="1"/>
  <c r="G94" i="1"/>
  <c r="O94" i="1"/>
  <c r="G95" i="1" l="1"/>
  <c r="G96" i="1"/>
  <c r="O95" i="1"/>
  <c r="O96" i="1"/>
  <c r="G3" i="1" l="1"/>
  <c r="G4" i="1"/>
  <c r="O3" i="1" l="1"/>
  <c r="O4" i="1"/>
</calcChain>
</file>

<file path=xl/sharedStrings.xml><?xml version="1.0" encoding="utf-8"?>
<sst xmlns="http://schemas.openxmlformats.org/spreadsheetml/2006/main" count="843" uniqueCount="621">
  <si>
    <t>Списък на операциите съгласно т.1 от Приложение XII  от РЕГЛАМЕНТ (ЕС) № 1303/2013 НА ЕВРОПЕЙСКИЯ ПАРЛАМЕНТ И НА СЪВЕТА
от 17 декември 2013 година
за определяне на общоприложими разпоредби за Европейския фонд за регионално развитие,
Европейския социален фонд, Кохезионния фонд, Европейския земеделски фонд за развитие на
селските райони и Европейския фонд за морско дело и рибарство и за определяне на общи
разпоредби за Европейския фонд за регионално развитие, Европейския социален фонд,
Кохезионния фонд и Европейския фонд за морско дело и рибарство, и за отмяна на Регламент
(ЕО) № 1083/2006 на Съвета / List of operations under point 1 of Annex XII of Regulation (EU) No 1303/2013 of the European Parliament and of the Council of 17 December 2013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and repealing Council Regulation (EC) No 1083/2006</t>
  </si>
  <si>
    <t xml:space="preserve"> Номер на проектното досие / Reference number of project proposal</t>
  </si>
  <si>
    <t>Бенефициер /
Beneficiary</t>
  </si>
  <si>
    <t>Единен идентификационен код / UIC</t>
  </si>
  <si>
    <t>Отраслова принадлежност КИД / Economic activity code</t>
  </si>
  <si>
    <t>Обобщение на операцията / 
Summary of the operation</t>
  </si>
  <si>
    <t>Място на изпълнение / Place of implementation</t>
  </si>
  <si>
    <t>Размер на БФП (в лева) / Amount of the grant (in BGN)</t>
  </si>
  <si>
    <t>Размер на съфинансирането от бенефициера (в лева) / Amount of contribution by the beneficiary (in BGN)</t>
  </si>
  <si>
    <t>Дата на сключване на договора / 
Operation start date</t>
  </si>
  <si>
    <t>Продължителност на изпълнение (в месеци) / 
Period of implementation (months)</t>
  </si>
  <si>
    <t>Дата на планирано приключване на изпълнението / 
Expected date of completion</t>
  </si>
  <si>
    <t xml:space="preserve">Наименование на проекта /
Name of operation </t>
  </si>
  <si>
    <t>Общ размер на допустимите разходи (в лева) /Total eligible expenditure (in BGN)</t>
  </si>
  <si>
    <t>Област на интервенция / 
Category of intervention</t>
  </si>
  <si>
    <t>Размер на съфинансирането от Съюза (в лева) / Union co-financing (in BGN)</t>
  </si>
  <si>
    <t>Процент на съфинансиране от Съюза /Union co-financing rate</t>
  </si>
  <si>
    <t>България, Северна и югоизточна България, Северозападен, Монтана, Монтана, гр.Монтана</t>
  </si>
  <si>
    <t>България, Северна и югоизточна България, Северозападен, Враца, Враца, гр.Враца</t>
  </si>
  <si>
    <t>България, Северна и югоизточна България, Северозападен, Плевен, Плевен, гр.Плевен</t>
  </si>
  <si>
    <t>България, Югозападна и южно-централна България, Югозападен, София-Град, Столична, гр.София</t>
  </si>
  <si>
    <t>42.11 Строителство на автомагистрали, пътища и самолетни писти</t>
  </si>
  <si>
    <t>41.20 Строителство на жилищни и нежилищни сгради</t>
  </si>
  <si>
    <t>17.29 Производство на други изделия от хартия и картон</t>
  </si>
  <si>
    <t>23.70 Рязане, профилиране и обработване на строителни и декоративни скални материали</t>
  </si>
  <si>
    <t>22.29 Производство на други изделия от пластмаси</t>
  </si>
  <si>
    <t>43.99 Други специализирани строителни дейности, некласифицирани другаде</t>
  </si>
  <si>
    <t>23.99 Производство на изделия от други неметални минерали, некласифицирани другаде</t>
  </si>
  <si>
    <t>22.23 Производство на дограма и други изделия от пластмаси за строителството</t>
  </si>
  <si>
    <t>33.12 Ремонт на машини и оборудване, с общо и специално предназначение</t>
  </si>
  <si>
    <t>18.12 Печатане на други издания и печатни продукти</t>
  </si>
  <si>
    <t>25.99 Производство на други метални изделия, некласифицирани другаде</t>
  </si>
  <si>
    <t>43.39 Други довършителни строителни дейности</t>
  </si>
  <si>
    <t>43.12 Земни работи</t>
  </si>
  <si>
    <t>23.63 Производство на готови бетонови смеси</t>
  </si>
  <si>
    <t>25.62 Механично обработване на метал</t>
  </si>
  <si>
    <t>22.22 Производство на опаковки от пластмаси</t>
  </si>
  <si>
    <t>17.21 Производство на вълнообразен картон и опаковки от хартия и картон</t>
  </si>
  <si>
    <t>14.13 Производство на горно облекло, без работно</t>
  </si>
  <si>
    <t>42.99 Строителство на други съоръжения, некласифицирани другаде</t>
  </si>
  <si>
    <t>25.61 Повърхностно обработване и нанасяне на покритие върху метал</t>
  </si>
  <si>
    <t>42.22 Строителство на преносни и разпределителни електрически и далекосъобщителни мрежи</t>
  </si>
  <si>
    <t>28.93 Производство на машини и оборудване за преработка на храни, напитки и тютюн</t>
  </si>
  <si>
    <t>28.22 Производство на подемно-транспортни машини</t>
  </si>
  <si>
    <t>14.14 Производство на долно облекло</t>
  </si>
  <si>
    <t>15.20 Производство на обувки</t>
  </si>
  <si>
    <t>20.30 Производство на бои, лакове и подобни продукти, печатарско мастило и китове</t>
  </si>
  <si>
    <t>22.21 Производство на листове, плочи, тръби и профили, от пластмаси</t>
  </si>
  <si>
    <t>43.29 Изграждане на други инсталации</t>
  </si>
  <si>
    <t>16.21 Производство на фурнир и дървесни плочи</t>
  </si>
  <si>
    <t>25.12 Производство на метална дограма</t>
  </si>
  <si>
    <t>25.11 Производство на метални конструкции и части от тях</t>
  </si>
  <si>
    <t>10.71 Производство на хляб, хлебни и пресни сладкарски изделия</t>
  </si>
  <si>
    <t>38.11 Събиране на неопасни отпадъци</t>
  </si>
  <si>
    <t>20.16 Производство на полимери в първични форми</t>
  </si>
  <si>
    <t>25.50 Коване, щамповане и валцуване на метал; прахова металургия</t>
  </si>
  <si>
    <t>29.32 Производство на други части и принадлежности за автомобили</t>
  </si>
  <si>
    <t>"Конкурентоспособност чрез енергийна ефективност и ефикасност"</t>
  </si>
  <si>
    <t>"Конкурентоспособност чрез инвестиции в енергоефективно технологично оборудване"</t>
  </si>
  <si>
    <t>България, Северна и югоизточна България, Североизточен, Варна, Варна, гр.Варна</t>
  </si>
  <si>
    <t>България, Северна и югоизточна България, Северен централен, Русе, Русе, гр.Русе</t>
  </si>
  <si>
    <t>България, Северна и югоизточна България, Северозападен, Видин, Видин, гр.Видин</t>
  </si>
  <si>
    <t>България, Северна и югоизточна България, Северен централен, Габрово, Габрово, гр.Габрово</t>
  </si>
  <si>
    <t>България, Югозападна и южно-централна България, Южен централен, Смолян, Рудозем, гр.Рудозем</t>
  </si>
  <si>
    <t>България, Северна и югоизточна България, Северозападен, Ловеч, Ловеч, гр.Ловеч</t>
  </si>
  <si>
    <t>България, Югозападна и южно-централна България, Южен централен, Пловдив, Асеновград, гр.Асеновград</t>
  </si>
  <si>
    <t>България, Северна и югоизточна България, Северозападен, Монтана, Берковица, гр.Берковица</t>
  </si>
  <si>
    <t>България, Северна и югоизточна България, Югоизточен, Стара Загора, Казанлък, гр.Казанлък</t>
  </si>
  <si>
    <t>България, Югозападна и южно-централна България, Южен централен, Пловдив, Пловдив, гр.Пловдив</t>
  </si>
  <si>
    <t>България, Северна и югоизточна България, Североизточен, Шумен, Шумен, гр.Шумен</t>
  </si>
  <si>
    <t>България, Северна и югоизточна България, Югоизточен, Бургас, Бургас, гр.Бургас</t>
  </si>
  <si>
    <t>България, Югозападна и южно-централна България, Югозападен, Кюстендил, Дупница, гр.Дупница</t>
  </si>
  <si>
    <t>България, Северна и югоизточна България, Югоизточен, Стара Загора, Стара Загора, гр.Стара Загора</t>
  </si>
  <si>
    <t>България, Северна и югоизточна България, Югоизточен, Сливен, Сливен, гр.Сливен</t>
  </si>
  <si>
    <t>България, Югозападна и южно-централна България, Южен централен, Пазарджик, Пазарджик, гр.Пазарджик</t>
  </si>
  <si>
    <t>България, Северна и югоизточна България, Югоизточен, Стара Загора, Казанлък, с.Енина</t>
  </si>
  <si>
    <t>068 Енергийна ефективност и демонстрационни проекти в МСП и спомагателни мерки</t>
  </si>
  <si>
    <t>Ръководител на Управляващия орган</t>
  </si>
  <si>
    <t>Ивелина Пенева</t>
  </si>
  <si>
    <t>Подпис</t>
  </si>
  <si>
    <t>Дата</t>
  </si>
  <si>
    <t>BG16RFOP002-3.001-0043</t>
  </si>
  <si>
    <t>ХМГ Агро ЕООД</t>
  </si>
  <si>
    <t>BG16RFOP002-3.001-0049</t>
  </si>
  <si>
    <t>С-М СТРОЙ ЕООД</t>
  </si>
  <si>
    <t>BG16RFOP002-3.001-0075</t>
  </si>
  <si>
    <t>"ДЕЛВИТА" ЕООД</t>
  </si>
  <si>
    <t>BG16RFOP002-3.001-0083</t>
  </si>
  <si>
    <t>ПЛАСЕКА ЕООД</t>
  </si>
  <si>
    <t>BG16RFOP002-3.001-0151</t>
  </si>
  <si>
    <t>ТК БИЛД ЕООД</t>
  </si>
  <si>
    <t>BG16RFOP002-3.001-0152</t>
  </si>
  <si>
    <t>ОЛИМПМИР ООД</t>
  </si>
  <si>
    <t>BG16RFOP002-3.001-0173</t>
  </si>
  <si>
    <t>ПАРТНЕР СТРОЙ ЕООД</t>
  </si>
  <si>
    <t>BG16RFOP002-3.001-0212</t>
  </si>
  <si>
    <t>ЯКИМО АГРО ИМПОРТ ООД</t>
  </si>
  <si>
    <t>BG16RFOP002-3.001-0263</t>
  </si>
  <si>
    <t>РОДОПИ ТРЕЙД МЕНИДЖМЪНТ ЕООД</t>
  </si>
  <si>
    <t>BG16RFOP002-3.001-0275</t>
  </si>
  <si>
    <t>ТОНЧО АНГЕЛОВ ЕООД</t>
  </si>
  <si>
    <t>BG16RFOP002-3.001-0285</t>
  </si>
  <si>
    <t>КО ИНЖЕНЕРИНГ 2000 ЕООД</t>
  </si>
  <si>
    <t>BG16RFOP002-3.001-0512</t>
  </si>
  <si>
    <t>Рила - Пътища ООД</t>
  </si>
  <si>
    <t>BG16RFOP002-3.001-0536</t>
  </si>
  <si>
    <t>РОСТРЕЙД ЕООД</t>
  </si>
  <si>
    <t>BG16RFOP002-3.001-0571</t>
  </si>
  <si>
    <t>КОНТАКТ-Т ЕООД</t>
  </si>
  <si>
    <t>BG16RFOP002-3.001-0580</t>
  </si>
  <si>
    <t>ЕКОТРАНС 2010 ЕООД</t>
  </si>
  <si>
    <t>BG16RFOP002-3.001-0644</t>
  </si>
  <si>
    <t>БРАТАН ТУР ЕООД</t>
  </si>
  <si>
    <t>BG16RFOP002-3.001-0705</t>
  </si>
  <si>
    <t>ТЕЛЕКОМ ООД</t>
  </si>
  <si>
    <t>BG16RFOP002-3.001-0708</t>
  </si>
  <si>
    <t>"ГАЛВЕЯ ИНЖЕНЕРИНГ" ООД</t>
  </si>
  <si>
    <t>BG16RFOP002-3.001-0748</t>
  </si>
  <si>
    <t>НАЙНТ ГРУП ЕООД</t>
  </si>
  <si>
    <t>BG16RFOP002-3.001-0759</t>
  </si>
  <si>
    <t>СЕВАН С.В. ЕООД</t>
  </si>
  <si>
    <t>BG16RFOP002-3.001-0783</t>
  </si>
  <si>
    <t>ГАЛЕРА 07 ЕООД</t>
  </si>
  <si>
    <t>BG16RFOP002-3.001-0818</t>
  </si>
  <si>
    <t>"МК ИНЖЕНЕРИНГ 2002" ЕООД</t>
  </si>
  <si>
    <t>BG16RFOP002-3.001-0918</t>
  </si>
  <si>
    <t>ТОНАЛ ЕООД</t>
  </si>
  <si>
    <t>BG16RFOP002-3.001-0932</t>
  </si>
  <si>
    <t>ЕКО ФОРЕСТ ГРУП ЕООД</t>
  </si>
  <si>
    <t>202602712</t>
  </si>
  <si>
    <t>201015110</t>
  </si>
  <si>
    <t>126610862</t>
  </si>
  <si>
    <t>816094126</t>
  </si>
  <si>
    <t>131267170</t>
  </si>
  <si>
    <t>200514498</t>
  </si>
  <si>
    <t>200132744</t>
  </si>
  <si>
    <t>202764851</t>
  </si>
  <si>
    <t>202605690</t>
  </si>
  <si>
    <t>200409522</t>
  </si>
  <si>
    <t>131160324</t>
  </si>
  <si>
    <t>202552316</t>
  </si>
  <si>
    <t>160063401</t>
  </si>
  <si>
    <t>121244165</t>
  </si>
  <si>
    <t>201164442</t>
  </si>
  <si>
    <t>131193858</t>
  </si>
  <si>
    <t>103221784</t>
  </si>
  <si>
    <t>102866547</t>
  </si>
  <si>
    <t>202096407</t>
  </si>
  <si>
    <t>201604062</t>
  </si>
  <si>
    <t>148078320</t>
  </si>
  <si>
    <t>202117926</t>
  </si>
  <si>
    <t>117634202</t>
  </si>
  <si>
    <t>202102739</t>
  </si>
  <si>
    <t>25.94 Производство на свързващи елементи</t>
  </si>
  <si>
    <t>38.12 Събиране на опасни отпадъци</t>
  </si>
  <si>
    <t>43.33 Полагане на облицовки и настилки</t>
  </si>
  <si>
    <t>20.59 Производство на други химични продукти, некласифицирани другаде</t>
  </si>
  <si>
    <t>33.15 Ремонт и поддържане на плавателни съдове</t>
  </si>
  <si>
    <t>16.10 Разкрояване, рендосване и импрегниране на дървен материал</t>
  </si>
  <si>
    <t>Повишаване на енергийната ефективност на “ХМГ Агро“ ЕООД чрез въвеждане в експлоатация на енергоспестяващо технологично оборудване</t>
  </si>
  <si>
    <t>"Инвестиции в ново енергоспестяващо оборудване в С-М Строй ЕООД"</t>
  </si>
  <si>
    <t>Повишаване на енергийната ефективност на "Делвита" ЕООД чрез въвеждане на енергоспестяващо технологично оборудване</t>
  </si>
  <si>
    <t>„Повишаване на енергийната ефективност на „Пласека” ЕООД”</t>
  </si>
  <si>
    <t xml:space="preserve">
   Подобряване енергийната ефективност на „ОЛИМПМИР“ ООД</t>
  </si>
  <si>
    <t>Подобряване на енергийната ефективност на ЯКИМО АГРО ИМПОРТ ООД</t>
  </si>
  <si>
    <t>НАМАЛЯВАНЕ НА ЕНЕРГОЕМКОСТТА И ПОВИШАВАНЕ НА ЕНЕРГИЙНАТА ЕФЕКТИВНОСТ НА "РОДОПИ ТРЕЙД МЕНИДЖМЪНТ" ЕООД.</t>
  </si>
  <si>
    <t>Подкрепа за изпълнението на мерки за повишаване на енергийната ефективност на производствената дейност на „ТОНЧО АНГЕЛОВ“ ЕООД</t>
  </si>
  <si>
    <t>Повишаване на енергийната ефективност на "Рила - пътища" ООД</t>
  </si>
  <si>
    <t>Изпълнение на мерки за енергийна ефективност в Рострейд ЕООД</t>
  </si>
  <si>
    <t>Подобряване на енергийната ефективност на КОНТАКТ-Т ЕООД</t>
  </si>
  <si>
    <t>Повишаване на енергийната ефектвиност в ЕКОТРАНС 2010 ЕООДчрез известиция в ново енергоспетяващо оборудване</t>
  </si>
  <si>
    <t>Устойчив растеж на БРАТАН ТУР ЕООД посредством изпълнението на мерки за повишаване на производителността и енергийната ефективност</t>
  </si>
  <si>
    <t>Повишаване на енергийната ефективност в "Телеком" ООД.</t>
  </si>
  <si>
    <t>Подобряване на енергийната и ресурсна ефективност в "Галвея Инженеринг" ООД</t>
  </si>
  <si>
    <t>Повишаване на енергийната ефективност в НАЙНТ ГРУП ЕООД</t>
  </si>
  <si>
    <t>Инвестиционен проект за подобряване на енергийната ефективност на СЕВАН С.В. ЕООД</t>
  </si>
  <si>
    <t>„Повишаване на енергийната ефективност на „Галера 07” ЕООД, чрез внедряване в производството на ново енергийно ефективно оборудване”</t>
  </si>
  <si>
    <t>Повишаване на енергийната ефективност на „МК Инженеринг 2002” ЕООД чрез инвестиции в ново технологично оборудване</t>
  </si>
  <si>
    <t>Подкрепа за повишаване на енергийната ефективност в Тонал ЕООД</t>
  </si>
  <si>
    <t>Подобряване на енергийната ефективност и капацитет в „ЕКО ФОРЕСТ ГРУП“ ЕООД</t>
  </si>
  <si>
    <t>България, Югозападна и южно-централна България, Южен централен, Пазарджик, Панагюрище, гр.Панагюрище; България, Югозападна и южно-централна България, Южен централен, Пловдив, Родопи, с.Цалапица</t>
  </si>
  <si>
    <t>България, Югозападна и южно-централна България, Южен централен, Хасково, Димитровград, с.Черногорово</t>
  </si>
  <si>
    <t>България, Северна и югоизточна България, Североизточен, Търговище, Търговище, с.Руец</t>
  </si>
  <si>
    <t>България, Северна и югоизточна България, Северозападен, Враца, Враца, гр.Враца; България, Югозападна и южно-централна България, Южен централен, Пловдив, Карлово, гр.Карлово</t>
  </si>
  <si>
    <t>България, Югозападна и южно-централна България, Южен централен, Смолян, Златоград, с.Ерма река</t>
  </si>
  <si>
    <t>България, Северна и югоизточна България, Северен централен, Русе, Русе, гр.Мартен</t>
  </si>
  <si>
    <t>България, Югозападна и южно-централна България, Югозападен, Кюстендил, Кюстендил, с.Копиловци</t>
  </si>
  <si>
    <t>България, Югозападна и южно-централна България, Югозападен, София-Град, Столична, с.Лозен</t>
  </si>
  <si>
    <t>България, Северна и югоизточна България, Североизточен, Варна, Суворово, гр.Суворово</t>
  </si>
  <si>
    <t>България, Северна и югоизточна България, Северозападен, Враца, Мездра, с.Долна Кремена</t>
  </si>
  <si>
    <t>България, Северна и югоизточна България, Североизточен, Варна, Аврен, с.Приселци</t>
  </si>
  <si>
    <t>България, Югозападна и южно-централна България, Южен централен, Смолян, Смолян, гр.Смолян</t>
  </si>
  <si>
    <t>BG16RFOP002-3.001-0018</t>
  </si>
  <si>
    <t>КОПРИВЛЕН-МРАМОР ЕООД</t>
  </si>
  <si>
    <t>BG16RFOP002-3.001-0048</t>
  </si>
  <si>
    <t>ЕНЕРГОИНВЕСТ 2005 ЕООД</t>
  </si>
  <si>
    <t>BG16RFOP002-3.001-0092</t>
  </si>
  <si>
    <t>КАМПРИЛ ООД</t>
  </si>
  <si>
    <t>BG16RFOP002-3.001-0199</t>
  </si>
  <si>
    <t>СТРОЙ - СПИЙД ЕООД</t>
  </si>
  <si>
    <t>BG16RFOP002-3.001-0206</t>
  </si>
  <si>
    <t>НЮСАИД ООД</t>
  </si>
  <si>
    <t>BG16RFOP002-3.001-0243</t>
  </si>
  <si>
    <t>ТАНЕВПЛАСТ ООД</t>
  </si>
  <si>
    <t>BG16RFOP002-3.001-0273</t>
  </si>
  <si>
    <t>"ТРОЯ ТЕХ" ООД</t>
  </si>
  <si>
    <t>BG16RFOP002-3.001-0328</t>
  </si>
  <si>
    <t>ДИО ООД</t>
  </si>
  <si>
    <t>BG16RFOP002-3.001-0384</t>
  </si>
  <si>
    <t>ДОРОСЛАВА СТРОЙ ООД</t>
  </si>
  <si>
    <t>BG16RFOP002-3.001-0387</t>
  </si>
  <si>
    <t>ЮНИТ ТОТАЛ РЕАЛ ЕООД</t>
  </si>
  <si>
    <t>BG16RFOP002-3.001-0396</t>
  </si>
  <si>
    <t>ПЕРЛАМЕТ СЕ ООД</t>
  </si>
  <si>
    <t>BG16RFOP002-3.001-0406</t>
  </si>
  <si>
    <t>ФЛАТ ООД</t>
  </si>
  <si>
    <t>BG16RFOP002-3.001-0448</t>
  </si>
  <si>
    <t>ПЛАСТ - 60 ЕООД</t>
  </si>
  <si>
    <t>BG16RFOP002-3.001-0482</t>
  </si>
  <si>
    <t>БатПел ЕООД</t>
  </si>
  <si>
    <t>BG16RFOP002-3.001-0514</t>
  </si>
  <si>
    <t>ЛЮДАЛ ФРИКШЪН ЕООД</t>
  </si>
  <si>
    <t>BG16RFOP002-3.001-0550</t>
  </si>
  <si>
    <t>ХЕЛФИ ПЛАСТИКС ООД</t>
  </si>
  <si>
    <t>BG16RFOP002-3.001-0565</t>
  </si>
  <si>
    <t>ИНТЕРХОЛД ЕООД</t>
  </si>
  <si>
    <t>BG16RFOP002-3.001-0606</t>
  </si>
  <si>
    <t>ЕТ "НЕВЯНА НИКОЛОВА"</t>
  </si>
  <si>
    <t>BG16RFOP002-3.001-0608</t>
  </si>
  <si>
    <t>БУЛХАРТ ООД</t>
  </si>
  <si>
    <t>BG16RFOP002-3.001-0618</t>
  </si>
  <si>
    <t>ЙОСА ЕООД</t>
  </si>
  <si>
    <t>BG16RFOP002-3.001-0631</t>
  </si>
  <si>
    <t>ФОРМПЛАСТ БГ ЕООД</t>
  </si>
  <si>
    <t>BG16RFOP002-3.001-0640</t>
  </si>
  <si>
    <t>"КАЛЦИТ" ЕООД</t>
  </si>
  <si>
    <t>BG16RFOP002-3.001-0652</t>
  </si>
  <si>
    <t>БИВАЛВИЯ ООД</t>
  </si>
  <si>
    <t>BG16RFOP002-3.001-0654</t>
  </si>
  <si>
    <t>ВИТАЛИЙ И СИН - ИГЛИКА МАНОВА ЕТ</t>
  </si>
  <si>
    <t>BG16RFOP002-3.001-0702</t>
  </si>
  <si>
    <t>ГЕНОМАКС ООД</t>
  </si>
  <si>
    <t>BG16RFOP002-3.001-0707</t>
  </si>
  <si>
    <t>МАГИ - ЛУКС ЕООД</t>
  </si>
  <si>
    <t>BG16RFOP002-3.001-0739</t>
  </si>
  <si>
    <t>Метал Груп Елит 2006 ЕООД</t>
  </si>
  <si>
    <t>BG16RFOP002-3.001-0750</t>
  </si>
  <si>
    <t>ПЛАСТ КОМЕРС - 93 ООД</t>
  </si>
  <si>
    <t>BG16RFOP002-3.001-0767</t>
  </si>
  <si>
    <t>"ВАСИМА" ЕООД</t>
  </si>
  <si>
    <t>BG16RFOP002-3.001-0771</t>
  </si>
  <si>
    <t>МАРИВА ПИ ЕООД</t>
  </si>
  <si>
    <t>BG16RFOP002-3.001-0774</t>
  </si>
  <si>
    <t>ЕВРОСИСТЕМ ЕООД</t>
  </si>
  <si>
    <t>BG16RFOP002-3.001-0781</t>
  </si>
  <si>
    <t>"МИХНИСВЕТ" ООД</t>
  </si>
  <si>
    <t>BG16RFOP002-3.001-0800</t>
  </si>
  <si>
    <t>БЕТОН МОНТАНА ЕООД</t>
  </si>
  <si>
    <t>BG16RFOP002-3.001-0804</t>
  </si>
  <si>
    <t>ПОДЕМ ГАБРОВО ЕООД</t>
  </si>
  <si>
    <t>BG16RFOP002-3.001-0825</t>
  </si>
  <si>
    <t>БРАНИ-90 ООД</t>
  </si>
  <si>
    <t>BG16RFOP002-3.001-0858</t>
  </si>
  <si>
    <t>ДИКМОНТ ООД</t>
  </si>
  <si>
    <t>BG16RFOP002-3.001-0917</t>
  </si>
  <si>
    <t>ЯВОР МИРЧЕВ КОМЕРС ЕТ</t>
  </si>
  <si>
    <t>BG16RFOP002-3.001-0935</t>
  </si>
  <si>
    <t>"ЮМЕР И СИН" ЕООД</t>
  </si>
  <si>
    <t>811141501</t>
  </si>
  <si>
    <t>200727208</t>
  </si>
  <si>
    <t>102828030</t>
  </si>
  <si>
    <t>147086217</t>
  </si>
  <si>
    <t>115753720</t>
  </si>
  <si>
    <t>200492233</t>
  </si>
  <si>
    <t>202476434</t>
  </si>
  <si>
    <t>115147263</t>
  </si>
  <si>
    <t>200795209</t>
  </si>
  <si>
    <t>825388419</t>
  </si>
  <si>
    <t>040540837</t>
  </si>
  <si>
    <t>102670502</t>
  </si>
  <si>
    <t>160060184</t>
  </si>
  <si>
    <t>131127064</t>
  </si>
  <si>
    <t>201090426</t>
  </si>
  <si>
    <t>130537249</t>
  </si>
  <si>
    <t>202357469</t>
  </si>
  <si>
    <t>114024382</t>
  </si>
  <si>
    <t>112053780</t>
  </si>
  <si>
    <t>200507411</t>
  </si>
  <si>
    <t>201986733</t>
  </si>
  <si>
    <t>832047845</t>
  </si>
  <si>
    <t>175247097</t>
  </si>
  <si>
    <t>040051102</t>
  </si>
  <si>
    <t>131342095</t>
  </si>
  <si>
    <t>115826855</t>
  </si>
  <si>
    <t>201807689</t>
  </si>
  <si>
    <t>040499511</t>
  </si>
  <si>
    <t>114637428</t>
  </si>
  <si>
    <t>201886291</t>
  </si>
  <si>
    <t>160086706</t>
  </si>
  <si>
    <t>103944212</t>
  </si>
  <si>
    <t>111579232</t>
  </si>
  <si>
    <t>010205612</t>
  </si>
  <si>
    <t>117622470</t>
  </si>
  <si>
    <t>111046498</t>
  </si>
  <si>
    <t>121435633</t>
  </si>
  <si>
    <t>101662328</t>
  </si>
  <si>
    <t>16.22 Производство на сглобени паркетни плочи</t>
  </si>
  <si>
    <t>31.02 Производство на кухненски мебели</t>
  </si>
  <si>
    <t>16.29 Производство на други изделия от дървен материал; производство на изделия от корк, слама и материали за плетене</t>
  </si>
  <si>
    <t>32.50 Производство на медицински и зъболекарски инструменти и средства</t>
  </si>
  <si>
    <t>15.2 Производство на обувки</t>
  </si>
  <si>
    <t>23.52 Производство на вар и гипс</t>
  </si>
  <si>
    <t>18.14 Подвързване и подобни дейности, свързани с печатането</t>
  </si>
  <si>
    <t>28.96 Производство на машини за каучук или пластмаси</t>
  </si>
  <si>
    <t>31.03 Производство на матраци и дюшеци</t>
  </si>
  <si>
    <t>13.92 Производство на конфекционирани текстилни изделия, без облекло</t>
  </si>
  <si>
    <t>11.07 Производство на безалкохолни напитки, минерални и други бутилирани води</t>
  </si>
  <si>
    <t>„Устойчиво развитие на Копривлен-мрамор ЕООД чрез енергийна ефективност“</t>
  </si>
  <si>
    <t>„Енергийна ефективност в ЕНЕРГОИНВЕСТ 2005 ЕООД“</t>
  </si>
  <si>
    <t>Повишаване на енергийната ефективност на КАМПРИЛ ООД</t>
  </si>
  <si>
    <t>Подобряване на енергийната ефективност в "СТРОЙ - СПИЙД" ЕООД</t>
  </si>
  <si>
    <t>Повишаване на конкурентоспособността и производствения капацитет на Нюсаид ООД, чрез подобряване на ресурсната и енергийна ефективност</t>
  </si>
  <si>
    <t>Повишаване на енергийната ефективност в ТАНЕВПЛАСТ ООД</t>
  </si>
  <si>
    <t>Разширяване на производствения капацитет на "Троя тех" ООД чрез внедряване на енергийно ефективни решения</t>
  </si>
  <si>
    <t>„Повишаване на енергийната ефективност в ДИО ООД чрез зелени инвестиции в нова линия за производство на стъкла за очила“</t>
  </si>
  <si>
    <t>Повишаване на енергийната ефективност в "ДОРОСЛАВА СТРОЙ" ООД, гр. Каблешково</t>
  </si>
  <si>
    <t>Подобряване на енергийната ефективност в Юнит Тотал Реал ЕООД чрез закупуване на ново производствено оборудване и въвеждане и сертифициране на система за енергиен мениджмънт</t>
  </si>
  <si>
    <t>Повишаване на енергийната ефективност на ПЕРЛАМЕТ СЕ ООД</t>
  </si>
  <si>
    <t>Инвестиции за подобряване на енергийната ефективност на Флат ООД</t>
  </si>
  <si>
    <t>Изпълнение на мерки за повишаване на енергийната ефективност в "Пласт - 60" ЕООД</t>
  </si>
  <si>
    <t>"Устойчиво развитие и конкурентоспособност чрез инвестиции в енергоефективно технологично оборудване"</t>
  </si>
  <si>
    <t>Енергийна ефективност в "Людал Фрикшън" ЕООД</t>
  </si>
  <si>
    <t>Подобряване на енергийната ефективност в "ХЕЛФИ ПЛАСТИКС" ООД</t>
  </si>
  <si>
    <t>Повишаване на енергийната ефективност на "Интерхолд" ЕООД, чрез инвестиции в ново високотехнологично оборудване</t>
  </si>
  <si>
    <t>Повишаване на енергийната ефективност на ЕТ"Невяна Николова" чрез инвестиции за закупуване и въвеждане в експлоатация на ново високотехнологично оборудване</t>
  </si>
  <si>
    <t>Повишаване на енергийната ефективност в "БУЛХАРТ" ООД</t>
  </si>
  <si>
    <t>Повишаване на енергийната ефективност в "Йоса" ЕООД</t>
  </si>
  <si>
    <t>Устойчив растеж на „Формпласт БГ” ЕООД посредством изпълнението на мерки за повишаване енергийна и ресурсна ефективност</t>
  </si>
  <si>
    <t>Повишаване на енергийната ефективност на КАЛЦИТ ЕООД</t>
  </si>
  <si>
    <t>Внедряване на енергийно ефективни решения за засилване на конкурентните предимства на Бивалвия ООД</t>
  </si>
  <si>
    <t>Внедряване на енергийно ефективнo оборудване и  система за  управление на  енергията съгласно ISO 50001-2011.</t>
  </si>
  <si>
    <t>Повишаване на енергийната ефективност в „Геномакс“ ООД</t>
  </si>
  <si>
    <t>Повишаване на енергийната ефективност в "МАГИ - ЛУКС" ЕООД</t>
  </si>
  <si>
    <t>Повишаване на производствения капацитет и подобряване на енергийна ефективност на Метал Груп Елит 2006 ЕООД.</t>
  </si>
  <si>
    <t>Въвеждане на мерки за енергийна ефективност в Пласт Комерс - 93 ООД за повишаване на конкурентоспособността на компанията и постигане на устойчив растеж</t>
  </si>
  <si>
    <t>Повишаване на енергийната ефективност на Васима ЕООД</t>
  </si>
  <si>
    <t>Инвестиции за повишаване на енергийната ефективност на "Марива ПИ" ЕООД</t>
  </si>
  <si>
    <t>Повишаване на енергийната ефективност в „ЕВРОСИСТЕМ“ ЕООД</t>
  </si>
  <si>
    <t>Повишаване на енергийната и ресурсна ефективност на "Михнисвет" ООД</t>
  </si>
  <si>
    <t>Повишаване на енергийната ефективност в "БЕТОН МОНТАНА" ЕООД</t>
  </si>
  <si>
    <t>Разширяване на производствения капацитет за устойчив растеж и повишена конкурентоспособност на "ПОДЕМ ГАБРОВО" ЕООД посредством изпълнение на мерки за енергийна ефективност</t>
  </si>
  <si>
    <t>Повищаване на енергийната ефективност в Брани 90 ООД чрез изпълнение на мерки за енергийна ефективност</t>
  </si>
  <si>
    <t>Повишаване на енергийната ефективност в "ДИКМОНТ" ООД</t>
  </si>
  <si>
    <t>"Енергийна ефективност в ЕТ "Явор Мирчев Комерс"</t>
  </si>
  <si>
    <t>Повишаване на енергийната ефективност в "Юмер и син" ЕООД</t>
  </si>
  <si>
    <t>България, Северна и югоизточна България, Северозападен, Враца, Мездра, с.Горна Кремена</t>
  </si>
  <si>
    <t>България, Северна и югоизточна България, Северен централен, Велико Търново, Свищов, гр.Свищов</t>
  </si>
  <si>
    <t>България, Северна и югоизточна България, Югоизточен, Стара Загора, Стара Загора, с.Хрищени</t>
  </si>
  <si>
    <t>България, Северна и югоизточна България, Югоизточен, Бургас, Поморие, гр.Ахелой</t>
  </si>
  <si>
    <t>България, Югозападна и южно-централна България, Южен централен, Пловдив, Калояново, с.Долна махала</t>
  </si>
  <si>
    <t>България, Северна и югоизточна България, Северозападен, Ловеч, Троян, с.Балканец</t>
  </si>
  <si>
    <t>България, Северна и югоизточна България, Югоизточен, Бургас, Поморие, гр.Каблешково</t>
  </si>
  <si>
    <t>България, Югозападна и южно-централна България, Южен централен, Пловдив, Марица, с.Бенковски</t>
  </si>
  <si>
    <t>България, Северна и югоизточна България, Северозападен, Враца, Мездра, с.Зверино</t>
  </si>
  <si>
    <t>България, Югозападна и южно-централна България, Югозападен, София-Град, Столична, с.Мрамор</t>
  </si>
  <si>
    <t>България, Югозападна и южно-централна България, Югозападен, София-Окръг, Елин Пелин, с.Мусачево</t>
  </si>
  <si>
    <t>България, Северна и югоизточна България, Северозападен, Плевен, Гулянци, с.Брест</t>
  </si>
  <si>
    <t>България, Югозападна и южно-централна България, Южен централен, Пазарджик, Пазарджик, с.Главиница</t>
  </si>
  <si>
    <t>България, Северна и югоизточна България, Североизточен, Добрич, Добрич, с.Стефаново</t>
  </si>
  <si>
    <t>България, Югозападна и южно-централна България, Югозападен, София-Окръг, Сливница, гр.Сливница</t>
  </si>
  <si>
    <t>България, Северна и югоизточна България, Северозападен, Монтана, Берковица, с.Замфирово</t>
  </si>
  <si>
    <t>България, Югозападна и южно-централна България, Южен централен, Пловдив, Стамболийски, с.Йоаким Груево</t>
  </si>
  <si>
    <t>България, Югозападна и южно-централна България, Южен централен, Пловдив, Кричим, гр.Кричим</t>
  </si>
  <si>
    <t>България, Югозападна и южно-централна България, Югозападен, София-Град, Столична, с.Чепинци</t>
  </si>
  <si>
    <t>България, Югозападна и южно-централна България, Югозападен, Благоевград, Гоце Делчев, с.Брезница</t>
  </si>
  <si>
    <t>BG16RFOP002-3.001-0125</t>
  </si>
  <si>
    <t>"СТС ПАК ХОЛДИНГ" ООД</t>
  </si>
  <si>
    <t>BG16RFOP002-3.001-0150</t>
  </si>
  <si>
    <t>ЛУБРИКА ООД</t>
  </si>
  <si>
    <t>BG16RFOP002-3.001-0156</t>
  </si>
  <si>
    <t>ЛЕНОКС ГРУП ЕООД</t>
  </si>
  <si>
    <t>BG16RFOP002-3.001-0195</t>
  </si>
  <si>
    <t xml:space="preserve">
        "ЕНЕВ " ООД</t>
  </si>
  <si>
    <t>BG16RFOP002-3.001-0226</t>
  </si>
  <si>
    <t>БУЛИТ ИМПЕКС ООД</t>
  </si>
  <si>
    <t>BG16RFOP002-3.001-0227</t>
  </si>
  <si>
    <t>ДЖЕЙ ПОЙНТ ООД</t>
  </si>
  <si>
    <t>BG16RFOP002-3.001-0306</t>
  </si>
  <si>
    <t>КАМ - 919 ЕООД</t>
  </si>
  <si>
    <t>BG16RFOP002-3.001-0318</t>
  </si>
  <si>
    <t>ЕМА ООД</t>
  </si>
  <si>
    <t>BG16RFOP002-3.001-0348</t>
  </si>
  <si>
    <t>ВИТАВЕЛ АД</t>
  </si>
  <si>
    <t>BG16RFOP002-3.001-0350</t>
  </si>
  <si>
    <t>"ХЕРТИ - М" ООД</t>
  </si>
  <si>
    <t>BG16RFOP002-3.001-0399</t>
  </si>
  <si>
    <t>ЕКОИНВЕСТ ЕООД</t>
  </si>
  <si>
    <t>BG16RFOP002-3.001-0440</t>
  </si>
  <si>
    <t>"ДУНАВ ПРЕС" АД</t>
  </si>
  <si>
    <t>BG16RFOP002-3.001-0447</t>
  </si>
  <si>
    <t>БАПА-СПОРТ ЕООД</t>
  </si>
  <si>
    <t>BG16RFOP002-3.001-0455</t>
  </si>
  <si>
    <t>ФИЕСТА 13 ООД</t>
  </si>
  <si>
    <t>BG16RFOP002-3.001-0469</t>
  </si>
  <si>
    <t>ОГНЯНОВО-К АД</t>
  </si>
  <si>
    <t>BG16RFOP002-3.001-0518</t>
  </si>
  <si>
    <t>"КМХ - ЕЛЕМЕНТ" ООД</t>
  </si>
  <si>
    <t>BG16RFOP002-3.001-0597</t>
  </si>
  <si>
    <t>ПИ ЕН ДЖИ 1962 ЕООД</t>
  </si>
  <si>
    <t>BG16RFOP002-3.001-0664</t>
  </si>
  <si>
    <t>БОДА СТИЛ ЕООД</t>
  </si>
  <si>
    <t>BG16RFOP002-3.001-0666</t>
  </si>
  <si>
    <t>КОПЕКС И КО. ЕООД</t>
  </si>
  <si>
    <t>BG16RFOP002-3.001-0682</t>
  </si>
  <si>
    <t>"ДЕБУЛКО" ООД</t>
  </si>
  <si>
    <t>BG16RFOP002-3.001-0687</t>
  </si>
  <si>
    <t>"ВЕНИ - 97" ЕООД</t>
  </si>
  <si>
    <t>BG16RFOP002-3.001-0719</t>
  </si>
  <si>
    <t>"България - Текс" АД</t>
  </si>
  <si>
    <t>BG16RFOP002-3.001-0742</t>
  </si>
  <si>
    <t>МЕГАХИМ АД</t>
  </si>
  <si>
    <t>BG16RFOP002-3.001-0784</t>
  </si>
  <si>
    <t>ФАВО АД</t>
  </si>
  <si>
    <t>BG16RFOP002-3.001-0798</t>
  </si>
  <si>
    <t>КОРКОС ООД</t>
  </si>
  <si>
    <t>BG16RFOP002-3.001-0807</t>
  </si>
  <si>
    <t>ИЗОЛА ПЕТРОВ ЕООД</t>
  </si>
  <si>
    <t>BG16RFOP002-3.001-0810</t>
  </si>
  <si>
    <t>ЕМИ СТИЛ 08 ООД</t>
  </si>
  <si>
    <t>BG16RFOP002-3.001-0820</t>
  </si>
  <si>
    <t>БОННЕР ООД</t>
  </si>
  <si>
    <t>BG16RFOP002-3.001-0826</t>
  </si>
  <si>
    <t>АГРОТЕХЧАСТ АД</t>
  </si>
  <si>
    <t>BG16RFOP002-3.001-0863</t>
  </si>
  <si>
    <t>НОВОТЕХПРОМ ООД</t>
  </si>
  <si>
    <t>BG16RFOP002-3.001-0871</t>
  </si>
  <si>
    <t>АЛФА КОТТОН ООД</t>
  </si>
  <si>
    <t>BG16RFOP002-3.001-0890</t>
  </si>
  <si>
    <t>БУЛЛТЕК ООД</t>
  </si>
  <si>
    <t>107552194</t>
  </si>
  <si>
    <t>117015709</t>
  </si>
  <si>
    <t>201773518</t>
  </si>
  <si>
    <t>127064882</t>
  </si>
  <si>
    <t>110053098</t>
  </si>
  <si>
    <t>131145678</t>
  </si>
  <si>
    <t>115098599</t>
  </si>
  <si>
    <t>030113826</t>
  </si>
  <si>
    <t>820174450</t>
  </si>
  <si>
    <t>127557722</t>
  </si>
  <si>
    <t>115784420</t>
  </si>
  <si>
    <t>117039820</t>
  </si>
  <si>
    <t>830151652</t>
  </si>
  <si>
    <t>114638882</t>
  </si>
  <si>
    <t>112030625</t>
  </si>
  <si>
    <t>123562394</t>
  </si>
  <si>
    <t>202074813</t>
  </si>
  <si>
    <t>109557101</t>
  </si>
  <si>
    <t>175219757</t>
  </si>
  <si>
    <t>121435423</t>
  </si>
  <si>
    <t>128019502</t>
  </si>
  <si>
    <t>126095152</t>
  </si>
  <si>
    <t>117002804</t>
  </si>
  <si>
    <t>020156028</t>
  </si>
  <si>
    <t>119008827</t>
  </si>
  <si>
    <t>831537045</t>
  </si>
  <si>
    <t>200147130</t>
  </si>
  <si>
    <t>115745150</t>
  </si>
  <si>
    <t>106010269</t>
  </si>
  <si>
    <t>123665800</t>
  </si>
  <si>
    <t>201291379</t>
  </si>
  <si>
    <t>200687817</t>
  </si>
  <si>
    <t>19.20 Производство на рафинирани нефтопродукти и брикети от въглища и торф</t>
  </si>
  <si>
    <t>24.42 Производство на алуминий</t>
  </si>
  <si>
    <t>17.12 Производство на хартия и картон</t>
  </si>
  <si>
    <t>10.85 Производство на готови ястия</t>
  </si>
  <si>
    <t>13.10 Подготовка и предене на текстилни влакна</t>
  </si>
  <si>
    <t>29.2 Производство на купета и каросерии за автомобили; производство на ремаркета и полуремаркета</t>
  </si>
  <si>
    <t>Подобряване на енергийната ефективност в "СТС Пак Холдинг" ООД</t>
  </si>
  <si>
    <t>Подобряване на енергийната ефективност в "Лубрика" ООД чрез закупуване на инсталация за селективна очистка на маслени дестилати и въвеждане и сертифициране на система за енергиен мениджмънт</t>
  </si>
  <si>
    <t xml:space="preserve">Енергийна ефективност в „Ленокс Груп“ ЕООД чрез оптимизация на технологичното оборудване
</t>
  </si>
  <si>
    <t xml:space="preserve">
Подобряване енергийната ефективност на “ЕНЕВ” ООД</t>
  </si>
  <si>
    <t>Повишаване на енергийната ефектвиност в "БУЛИТ ИМПЕКС" ООД чрез известиция в ново енергоспетяващо оборудване</t>
  </si>
  <si>
    <t>Повишаване на енергийната ефективност в ДЖЕЙ ПОЙНТ ООД</t>
  </si>
  <si>
    <t>ЕНЕРГИЙНА ЕФЕКТИВНОСТ В КАМ - 919 ЕООД</t>
  </si>
  <si>
    <t>Намаляване на енергийния интензитет - главна цел на "ЕМА" ООД</t>
  </si>
  <si>
    <t>Повишаване на енергийната ефективност на "Витавел" АД</t>
  </si>
  <si>
    <t>Повишаване на енергийната ефективност на  "Херти-М" ООД</t>
  </si>
  <si>
    <t>Оптимално енергопотребление в Екоинвест ЕООД</t>
  </si>
  <si>
    <t>Подобряване на енергийната ефективност в Дунав прес АД</t>
  </si>
  <si>
    <t>Повишаване на енергийната ефективност и организация на производството на БАПА-СПОРТ ЕООД</t>
  </si>
  <si>
    <t>Подкрепа за повишаване на енергийната ефективност на "Фиеста 13" ООД</t>
  </si>
  <si>
    <t>Енергийна ефективност за по-добра конкурентоспособност</t>
  </si>
  <si>
    <t>Повишаване на енергийната ефективност в КМХ-ЕЛЕМЕНТ ООД</t>
  </si>
  <si>
    <t>Постигане на устойчив растеж и повишаване на конкурентоспособност на ПИ ЕН ДЖИ 1962 ЕООД чрез изпълнение на мерки за енергийна ефективност</t>
  </si>
  <si>
    <t>Енергийна ефективнос в "Бода стил" ЕООД</t>
  </si>
  <si>
    <t>Подобряване на енергийната ефективност на "Копекс и Ко" ЕООД</t>
  </si>
  <si>
    <t>Подобряване на енергийната ефективност на „Дебулко“ ООД</t>
  </si>
  <si>
    <t xml:space="preserve">Въвеждане на енергоспестяващи мерки, за значително намаляване на специфичната консумация на енергия и повишаване производителността и конкурентоспособността на "Вени 97" ЕООД.
</t>
  </si>
  <si>
    <t>Повишаване на енергийната ефективност и разширяване капацитета на производство на "България - Текс" АД чрез внедряване на ново технологично оборудване и въвеждане на система за управление на енергията ISO 50001</t>
  </si>
  <si>
    <t>Повишаване на енергийната ефективност и разширяване на производствения капацитет на Мегахим АД</t>
  </si>
  <si>
    <t>Изпълнение на мерки за подобряване на енергийната ефективност и повишаване на капацитета на Фаво АД</t>
  </si>
  <si>
    <t>Повишаване на енергийната ефективност в “КОРКОС" ООД</t>
  </si>
  <si>
    <t>Енергийно-ефективни мерски за зелено и устойчиво развитие на ИЗОЛА ПЕТРОВ ЕООД</t>
  </si>
  <si>
    <t>Повишаване на конкурентоспособността на "Еми Стил 08" ООД чрез изпълнение на мярка за енергийна ефективност</t>
  </si>
  <si>
    <t>Подкрепа за повишаване на енергийната ефективност в БОННЕР ООД</t>
  </si>
  <si>
    <t>Инвестиция за Устойчиво Развитие на Агротехчаст АД</t>
  </si>
  <si>
    <t>Подобряване на енергийната ефективност на Новотехпром ООД</t>
  </si>
  <si>
    <t>Повишаване на конкурентоспособността и производствения капацитет на Алфа Коттон ООД чрез инвестиции във високотехнологично и енергоефективно оборудване</t>
  </si>
  <si>
    <t>Подобряване на енергийната ефективност в БУЛЛТЕК ООД</t>
  </si>
  <si>
    <t>България, Югозападна и южно-централна България, Южен централен, Пловдив, Раковски, с.Стряма</t>
  </si>
  <si>
    <t>България, Северна и югоизточна България, Североизточен, Шумен, Шумен, с.Дибич</t>
  </si>
  <si>
    <t>България, Северна и югоизточна България, Северозападен, Ловеч, Луковит, гр.Луковит</t>
  </si>
  <si>
    <t>България, Югозападна и южно-централна България, Южен централен, Пазарджик, Пазарджик, с.Огняново</t>
  </si>
  <si>
    <t>България, Югозападна и южно-централна България, Югозападен, София-Град, Столична, с.Локорско</t>
  </si>
  <si>
    <t>България, Северна и югоизточна България, Северозападен, Ловеч, Ябланица, с.Златна Панега</t>
  </si>
  <si>
    <t>България, Северна и югоизточна България, Северозападен, Видин, Белоградчик, гр.Белоградчик</t>
  </si>
  <si>
    <t>България, Югозападна и южно-централна България, Южен централен, Пловдив, Карлово, с.Ведраре</t>
  </si>
  <si>
    <t>България, Северна и югоизточна България, Северозападен, Враца, Оряхово, гр.Оряхово</t>
  </si>
  <si>
    <t>България, Югозападна и южно-централна България, Югозападен, Благоевград, Петрич, с.Марикостиново</t>
  </si>
  <si>
    <t>Чрез система от мерки за повишаване на ефективността на потреблението на енергия в “ХМГ Агро“ ЕООД може да се намалят консумацията и разходите за енергия, както и емисиите на парникови и вредни газове в атмосферния въздух.
За увеличаване на енергийната ефективност на “ХМГ Агро“ ЕООД  и намаляване на енергийните му разходи се предвиждат следните мерки:
Мярка 1- намаляване на разходите за дизелово гориво и оптимизиране производствената дейност във фирмата, посредством закупуването на нов, високоефективен мини багер -чук;
Мярка 2- намаляване на разходите за дизелово гориво и оптимизиране производствената дейност във фирмата, посредством закупуването на нов, високоефективен мини челен товарач;        
Мярка 3-  намаляване на разходите за дизелово гориво и оптимизиране производствената дейност във фирмата, посредством закупуването на нов, високоефективен мини кран;
Мярка 4- намаляване на разходите за енергия в производствените помещения, посредством закупуването на нова, енергоспестяваща механична вентилационна инсталация за оползотворяване на остатъчната топлинна енергия;
Мярка 5- намаляване на разходите за енергия, посредством въвеждане на автоматизирана системи за мониторинг на енергопотреблението. 
Закупените мини багер-чук, мини челен товарач и мини кран ще бъдат с местонахождение на територията на площадката на "Асарел Медет" АД в землището на гр. Панагюрище, а вентилационната инсталация и системата за мониторинг ще са разположени в с. Цалапица.
Посочените мерки са необходими както поради това, че ще осигурят значително по-висока производителност в процеса на производството на продукцията на “ХМГ Агро“ ЕООД, така и особено поради това, че производството ще бъде значително по-енергоефективно и енергоспестяващо и на тази основа ще осигури значително намаляването на емисиите CO2.</t>
  </si>
  <si>
    <t>Настоящото проектно предложение предвижда подмяна на част от съществуващо технологично оборудване, като бъде закупено следното ново оборудване с по-големи технологични възможности: 
- Бетонов възел-Модулна конструкция (БВ-МК) - Мярка 1;
- Телескопичен товарач (ТТ) - Мярка 2;
- Вентилационна инсталация в производствена сграда за оползотворяване на остатъчна топлинна енергия - Мярка 3;
- Системи за мониторинг на енергопотреблението на Мярка 2 – Телескопичен товарач - Мярка 4.
След интегриране на изброеното по-горе технологично оборудване, производственият капацитет на предприятието ще нарасне значително, което от своя страна ще доведе до поемане на повече поръчки и разширяване на производството, както и до по-нисък разход на енергия на единица произведена продукция.
Бенефициентът предвижда в рамките на проекта да въведе и система за енергиен мениджмънт /управление на енергията/ и сертифициране по БДС EN ISO 50001. Тези дейности ще доведат до намаляване на разходите за енергийни ресурси, ограничаване
на потреблението на енергийни ресурси и по този начин – опазване на околната среда, както и постоянно измерване и анализиране на енергийната резултатност.
Проектът ще е със срок за изпълнение 18 месеца и ще е на обща стойност 526 207.69 лв. без ДДС.</t>
  </si>
  <si>
    <t>Настоящото проектно предложение предвижда подмяна на част от съществуващо технологично оборудване, като бъде закупено описаното по-долу ново оборудване с по-големи технологични възможности:
- Технологична линия за производство на дограма;
- Вентилация с рекуперация за оползотворяване на отпадна топлина;
- Система за мониторинг на енергопотреблението.
След интегриране на изброеното по-горе технологично оборудване, производственият капацитет на предприятието ще нарасне значително, което от своя страна ще доведе до поемане на повече поръчки и разширяване на производството, както и до по-нисък разход на енергия на единица произведена продукция.
Бенефициентът предвижда в рамките на проекта да въведе и система за енергиен мениджмънт /управление на енергията/ и сертифициране по БДС EN ISO 50001. Тези дейности ще доведат до намаляване на разходите за енергийни ресурси, ограничаване
на потреблението на енергийни ресурси и по този начин – опазване на околната среда, както и постоянно измерване и анализиране на енергийната резултатност.
Проектът ще е със срок за изпълнение 18 месеца и ще е на обща стойност 327 887.00 лв. без ДДС.</t>
  </si>
  <si>
    <t>Настоящият проект е насочен към разширяване дейността на Пласека ЕООД  и намаляване на енергопотреблението от производствените процеси, чрез закупуване на ново оборудване, с което да се увеличат производствените мощности
на фирмата и да се подобри енергийната й ефективност. С проекта се цели въвеждане на високоефективни, енергоспестяващи машини, с които да се разшири производството на прецизни метални изделия (цилиндрови втулки за двигатели с вътрешно горене и компресори; резервни части за машиностроенето; резервни части за механизацията на селското стопанство; оборудване и резервни части за леярската промишленост; оборудване и резервни части за минната промишленост; декоративни елементи за бита елементи за дворни врати, решетки, парапети и др.). Новите машини чувствително ще съкратят сроковете за изпълнение на
поръчките поради значително по - високите производствени показатели. Те ще позволяват да се произвежда повече продукция, за по- кратко време и при по - ниска консумация на енергия, ще намалят брака, довеждайки до разширяване на обема на производство на основните продукти на фирмата. 
За реализация на плановете си дружеството планира да замени старото енергийно неефективно съществуващо оборудване,
което Пласека ЕООД използва с ново високотехнологично и енергийно ефективно оборудване за производство на метални изделия.
По- конкретно, дружеството възнамерява да закупи и въведе в експлоатация следното високотехнологично оборудване: 
 - CNC вертикален машинен център
 - CNC струг с фрезови функции
 - CNC струг с фрезови функции
 - CNC струг с фрезови функции
 - Машинен център
 - Проектът предвижда също въвеждането на система за енергиен мениджмънт ISO 50001 за по - ефективно управление на енергийните потоци в предприятието.
Всички мерки, предвидени за изпълнение по проекта са в резултат от извършено целево енергийно обследване.
В допълнение, в проекта са предвидени задължителните дейности за визуализация и енергиен одит.</t>
  </si>
  <si>
    <t>С проекта ще се реализира осъществяване на първоначални инвестиции в материални и нематериални активи, свързани с  разширяване на капацитета на съществуващ стопански обект.
Дейностите са съобразени с препоръките от доклада след направено енергийно обследване на промишлена система в рамките на предприятието. 
Инвестициите по проекта са насочени към повишаване на енергийната ефективност на  предприятието, което ще доведе до намаляване на производствените  разходи, повишаване на екологосъобразността  и увеличаване на конкурентоспособността. 
Предвижда се доставка и въвеждане в експлоатация на технологична линия за производство на фракции, включваща следните активи: Трошачно-пресевна инсталация, Верижен багер, Самосвал и Автоматизирана система за мониторинг на енергопотреблението в производствен обект на предприятието.
С проекта ще се  внедри и сертифицира ISO 50001:2011  Система за енергийно управление.
Заложените цели и очакваните резултати са в съответствие с  корпоративната политика, която предприятието съблюдава в цялостната си дейност.  Доказателство за това е и въвеждането на Система за енергийно управление, с която ще се гарантира устойчиво развитие на „ТК Билд“ ЕООД.
Като резултат от реализиране на проекта ще се открият 2 (две) нови работни места.
Очакваните резултати от подкрепата по процедурата се изразяват в повишаване конкурентоспособността на предприятието чрез подобряване на енергийната ефективност и капацитет, което, от своя страна, ще  доведе до по-устойчив растеж и до понижаване на енергийната интензивност както на ниво  производствено предприятия, така и като цяло за икономиката.
Като резултат от реализирането на проекта ще се  подобри пазарното присъствие на дружеството, подобряване на управленския и производствения процес, ще се постигне по-висока производителност, намаляване на разходите и оптимизиране на производствената верига и повишаване на добавената стойност.</t>
  </si>
  <si>
    <t>Фирмата е създадена през 2008г. като ЕООД , а през 2012г. е преобразувана в „ОЛИМПМИР“ ООД с код на икономическа дейност 17.21- производство на вълнообразен картон и опаковки от хартия и картон. Производствената дейност е организирана  в с. Руец, общ. Търговище, където след получаване на велпапето, големите плотове се разкрояват на риц-биг машината до заготовки за опаковки. Самите заготовки преминават през слотер машината или ротощанцата, където се изрязват и им се нанася печат според нуждите на клиента. Така форматираните кашони, които са в разгъната вид, минават през сгъвачно-лепачната линия, чембероват се и се нареждат на палети. Оформените палети се укрепват със стреч фолио и готовите изделия се складират или подготвят за експедиция.
      Чрез проекта за инвестиции, фирмата има намерения да разшири производството, като въведе в експлоатация ново оборудване, да подобри енергийната ефективност, да разнообрази произвежданите продукти, като крайната цел е да подобри конкурентоспособността си чрез изпълнение на следните дейности:
- Доставка, монтаж и въвеждане в експлоатация на машина за производство на трипластово велпапе;
- Инвестиции в оборудване за оползотворяване на остатъчната топлинна енергия чрез рекуператор;
-Въвеждане на автоматизирана система за мониторинг на енергопотреблението;
- Услуги за въвеждане на ISO 50001;
- Услуги за сертифициране на ISO 50001;
- Услуги за изработка на Енергиен одит за набелязване на енергоефективни мерки за инвестиции;
- Услуги за Визуализация.
     Освен директните енергийни икономии спрямо производството, планираните инвестиции ще доведат до допълнителни ползи в други области, като ползи за околната среда чрез понижение на разхода на енергия и общо намаление на вредните въглеродни емисии. За производството си фирмата ще използва изцяло материали от рециклирана суровина - рула от рециклирана хартия.</t>
  </si>
  <si>
    <t>Инвестициите по проекта са насочени към повишаване на енергийната ефективност на  предприятието, което ще доведе до намаляване на производствените  разходи, повишаване на екологосъобразността  и увеличаване на конкурентоспособността. 
Дейностите са съобразени с препоръките от доклада след направено енергийно обследване на промишлена система в рамките на предприятието. 
Предвижда се доставка и въвеждане в експлоатация на технологична линия за производство на бетонови изделия, включваща следните активи:  Стационарна вибропресовъчна машина   за производство на бетонни изделия, Комбиниран багер-товарач, Челен товарач с телескопична стрела, Мини челен товарач, Мотокар, Бордови камион с кран и Система за мониторинг на енергопотреблението.
С проекта ще се  внедри и сертифицира ISO 50001:2011  Система за енергийно управление.
Очакваните резултати включват подобряване на пазарното присъствие, подобряване на управленския и производствения процес, по-висока производителност, намаляване на разходите и оптимизиране на производствената верига и повишаване на добавената стойност на произвежданите продукти.
Заложените цели и очакваните резултати са в съответствие с  корпоративната политика, която предприятието съблюдава в цялостната си дейност като един от големите работодатели в региона.  Доказателство за това е и въвеждането на Система за енергийно управление, с която ще се гарантира устойчиво развитие на „ПАРТНЕР СТРОЙ“ ЕООД.
Като резултат от реализиране на проекта ще се открият 2 (две) нови работни места.
Очакваните резултати от подкрепата по процедурата се изразяват в повишаване конкурентоспособността на предприятието чрез подобряване на енергийната ефективност и капацитет, което, от своя страна, ще  доведе до по-устойчив растеж и до понижаване на енергийната интензивност както на ниво  производствено предприятия, така и като цяло за икономиката.</t>
  </si>
  <si>
    <t>„Якимо Агро Импорт“ ООД е дружество занимаващо се основно с довършителните работи в строителството, като: 
• шпакловки;
• замазки;
• полагане на твърди настилки (фаянс,теракота);
• боядисване външно и вътрешно;
• вътрешни и външни изолации;
• монтаж на гипсокартон;
• окачени тавани.
Дружеството е базирано в гр. Сопот, ул. ''Ген. Ямаков'' №1, а проектът ще се изпълнява в Северозападна България.
Фирмата има намерение да започне изцяло нова дейност, свързана с изпълнение на изкопни дейности за строителство на пътища, инфраструктурни проводи, сгради и други.
По проектното предложение ще бъдат закупени един мини багер и един колесен багер, които ще участват в извършването на изкопни дейности за строителни обекти.</t>
  </si>
  <si>
    <t>Обновлението на съществуващото производствено оборудване е крайно наложително, за да се направят производствените процеси по-ресурсно ефективни и по-екологосъобразни. Това несъмнено ще окаже влияние върху повишаването на енергийната ефективност и ще засили конкурентоспособността на предприятието чрез постигане на по-ниски производствени разходи и намаляване на зависимостта от доставките на първични производствени суровини.
Подкрепатa за повишаване на енергийната ефективност включва изготвяне и провеждане на обследвания за енергийна ефективност в "РОДОПИ ТРЕЙД МЕНИДЖМЪНТ" ЕООД, както и последващо прилагане на препоръчаните в одитния доклад мерки, които са следните:
Мярка 1 - Намаляване на разходите за електроенергия и разширяване производствената дейност във фирмата, посредством закупуването на нови металорежещи и металообработващи машини - 23 бр.;
Мярка 2 - Намаляване на разходите за дизелово гориво и разширяване производствената дейност във фирмата, посредством закупуването на нов мотокар - 1 бр. 
Очакваният принос на тези подкрепени дейности е свързан с повишаване на енергийната ефективност на подкрепените предприятия, което ще доведе до намаляване на производствените им разходи, повишаване на екологосъобразността им и увеличаване на конкурентоспособността им. От своя страна това ще има положителен ефект не само върху конкретните подкрепени предприятия, но и върху цялата икономика.</t>
  </si>
  <si>
    <t>Дейностите по проекта са насочени към изпълнението на мерки за повишаване на енергийната ефективност на производствения процес на фирма „ТОНЧО АНГЕЛОВ” ЕООД. Предвидените за изпълнение мерки включват извършването на инвестиции в ново оборудване и съоръжения в съответствие с препоръките от извършеното обследване за енергийна ефективност на производствената база на компанията в гр. Мартен, община Русе. 
Основната дейност на предприятието се класифицира в сектор C 25.62 „Механично обработване на метал” и включва изработката и монтажа на метални изделия и конструкции за промишлеността и селското стопанство - производствени и стопански халета, навеси, противопожарни стълби и скелета. Дейността на дружеството включва и производството на детайли от оградни системи и врати. За осигуряване на производствената дейност общото годишно потребление на енергия през изминалата 2015 г. е изчислено, че възлиза на 19 302 kWh/год. Съответно коригираното годишно потребление на енергия в предприятието за 2015 г. е 60 513.11 kWh/год. С оглед намаляване на потреблението на енергия, съкращаване на производствените разходи и разширяване капацитета на стопанския обект, предлаганият проект включва изпълнението на следните 3 основни мерки, изведени в резултат на препоръките от извършеното обследване за енергийна ефективност:
- Мярка 1: Подмяна на наличен абкант с хидравлична абкантпреса със CNC управление; 
- Мярка 2: Подмяна на гилотина с хидравлична гилотина с въртящо рамо; 
- Мярка 3: Подмяна на машина за огъване на профили и тръби с нова хидравлична машина за огъване на профили и тръби. 
Изпълнението на посочените мерки ще осигури намаляване на енергийното потребление за основния производствен процес на дружеството, като очакванията са да бъде постигнато годишно спестяване на енергия в размер на 40 206.39 kWh/год., фактор на енергийни спестявания (ESR) – 70.24 % и съответно намаляване на емисиите CO2 с 32.93 т/год.</t>
  </si>
  <si>
    <t>Инвестициите по проекта са насочени към повишаване на енергийната ефективност на  предприятието, което ще доведе до намаляване на производствените  разходи, повишаване на екологосъобразността  и увеличаване на конкурентоспособността. Дейностите са съобразени с препоръките от доклада след направено енергийно обследване на промишлена система в рамките на предприятието. По проекта ще се въведат системи и процеси, необходими за подобряване на енергийните показатели, което включва енергийна ефективност, контрол и анализ на използването и потреблението  на енергия. Предвижда се доставка и въвеждане в експлоатация на Технологична инсталация за производство на рециклиран асфалт и полагането му: Mашина за рециклиране на асфалт, Колесен Асфалтополагач,  Комбиниран  валяк, Мини челен товарач  и Система за мониторинг на енергопотреблението. 
С проекта ще се   въведе   Система за усвояване на остатъчна топлинна енергия.
Ще се внедри и сертифицира ISO 50001:2011: Система за енергийно управление.
Заложените цели и очакваните резултати са в съответствие с  корпоративната политика, която предприятието съблюдава в цялостната си дейност като един от  работодателите в региона.  Доказателство за това е и въвеждането на Система за енергийно управление, която ще се внедри и сертифицира  по проекта и ще гарантира устойчиво развитие на "Ко Инженеринг 2000“ ЕООД.
Социалният ефект от реализиране на проекта  се изразява в откриване на  2 (две) нови работни места.</t>
  </si>
  <si>
    <t>"Рила - пътища" ООД е създадено през април 2013 г. с основен предмет на дейност добив и преработка на инертни материали с приложение при производството на пътни настилки. След успешно модернизиране на асфалтовата си база в с. Копиловци, от 2014 г. дружеството се ангажира и с производството на асфалтобетонови смеси и други продукти за строителството. 
Във връзка с плановете си за разширяване на производствения си капацитет и повишаване на енергийната си ефективност, дружеството планира изпълнението на настоящия проект, който включва: 
1) Извършване на енергиен одит ("обследване за енергийна ефективност") от лице, вписано в регистъра по чл. 60, ал. 1 от ЗЕЕ (изпълнено преди подаването на проекта); 
2) Закупуване на енергоефективен челен товарач в съответствие с препоръките на енергийния одит.
3) Дейности за осигуряване на публичност и визуализация на проекта; 
Изпълнението на проекта ще допринесе за съществено подобряване на енергийната ефективност в предприятието, като съгласно енергийния одит енергийните спестявания ще възлязат на 20,20%, както и до намаляване на вредните емисии CO2 с 215 t/год., с което ще допринесе за опазване на околната среда. Освен с енергоспестяващия ефект, проектът ще допринесе за цялостно повишаване на ресурсната ефективност и ефикасност на дружеството и чрез създаването на технологична възможност за повторното използване на рециклирани строителни отпадъци от новия високоефективен челен товарач.
В производствено-технологичен план внедряването на предвиденото ново оборудване ще доведе до повишаване на производствения капацитет, както и подобряване на качеството на производствените процеси на дружеството. 
С изпълнението на проекта дружеството ще подобри цялостно дейността си в технологично, финансово-икономическо и екологично отношение, което ще доведе до траен тренд на увеличаване на приходите от продажби, печалбата и рентабилността на дейността, което ще гарантира устойчиво повишаване на конкурентоспособността му.</t>
  </si>
  <si>
    <t>Проектното предложение включва изпълнение на мерки за енергийна ефективност в Рострейд ЕООД, съгласно извършен и одобрен от АУЕР енергиен одит. Рострейд ЕООД е предприятие, което извършва своята дейност в сектор С "Производство на опаковки от пластмаси". Изпълнението на мерките от енергийния одит ще доведе до енергийната ефективност и ефективното използване на ресурсите в Рострейд ЕООД.
По проекта ще се закупят машина за производство на бутилки от PEHD, машина за производство на бутилки от PET, мелница за рециклиране на технологичен отпадък, преопаковаща машина, винтов компресор, ще бъде изградена система за рекуперация на отпадна топлина и автоматизирана система за мониторинг на енергопотреблението. 
Изпълнените енергоспестяващи мерки ще доведат до повишаване на енергийната ефективност в Рострейд ЕООД, до намаляване на разходите за производство на единица продукция, до намаляване на отпадъците от производството, което позволява ограничаване на оперативните разходи и намаляване на зависимостта от суровини. Това от своя страна води до устойчив растеж и увеличаване на конкурентоспособността на предприятието. 
Във връзка с изпълнението на проекта и с оглед спазване на "Единния наръчник на бенефициента за прилагане правилата на информация и комуникация" 2014 - 2020 Рострейд ЕООД ще популяризира финансовата помощ от ЕС чрез визуализация на проекта. Целта е информиране на обществеността за изпълнявания проект, неговия бюджет, предвидените дейности и резултати и огласяване на финансовия принос на общността за постигане на проектните резултати.
В резултат от изпълнението на проектното предложение Рострейд ЕООД ще подобри енергийната ефективност на производствения процес, ще намали количество енергия, необходимо за производството на единица продукция като по този начин ще подобри конкурентноспособността си на пазара.</t>
  </si>
  <si>
    <t>Първостепенно в стратегията на  КОНТАКТ_Т ЕООД за развитие на предприятието е значителното подобряване на енергийната му ефективност. Настоящият проект е насочен към реализация на тази стратегическа цел и предвижда придобиване на енергоспестяващо оборудване за основния производствен процес, за рециклиране и последващо използване на бракувани суровини, за използване на отпадна топлина. Освен това ще се въведат система за мониторинг на електропотреблението и енергиен мениджмънт в съответствие със стандарт BDS EN ISO 50001.  
Проектът ще се реализира чрез изпълнението на следните основни  дейности:
1. Придобиване на ново производствено оборудване - Вакуумна пещ.
2. Придобиване на ново производствено оборудване - Система за рециклиране на работна суровина.
3. Придобиване на ново производствено оборудване - Система за улавяне на отпадната топлина
4. Придобиване на ново оборудване - Автоматизирана система за мониторинг на енергопотреблението на електроенергия.
5. Консултантски услуги за въвеждане и сертифициране на стандарта EN БДС ISO 50001.
Дейностите съответстват напълно на посочените в доклада от извършения енергиен одит  мерки.
В резултат от изпълнението на проекта: 
- ще се подобри енергийната ефективност на предприятието;
- ще се намалят емисиите на СО2;
- ще се подобри ресурсната ефективност на предприятието;
- ще се окаже положителен ефект за опазване на околната среда;
- ще се увеличи производственият капацитет;
- ще се повиши производителността на труда;
- ще се повиши качеството на продукцията.
С реализацията на проекта ще се постигне като цяло повишаване на конкурентоспособността и устойчив растеж на КОНТАКТ-Т ЕООД.
Проектът ще бъде осъществен за десет месеца.</t>
  </si>
  <si>
    <t xml:space="preserve">Компания „Екотранс 2010” EООД притежава дългогодишен опит в сферата на събирането и обработването на опасни отпадъци. За постигане на устойчивото развитие  дружеството е необходимо да предприеме обновление на част от съществуващото оборудване, тъй като е физически и морално остаряло, много по-слабо производително и много по-енергоемко. 
Именно чрез осъществяване на настоящия проект „Екотранс 2010” EООД ще пристъпи към инвестиции за повишаване на енергийната ефективност, което ще доведе до намаляване на разходите за електроенергия, ще допринесе за въвеждане и развитие на екологосъобразно производство и повишаване на устойчивата конкурентоспособност на предприятието.
Инвестиционният проект предвижда подмяна на част от съществуващо оборудване, като бъде закупено следното ново оборудване с по-големи технологични възможности:
Мярка 1: Електрическа преса- за постигане на намаляване на енергийните разходи и разходите за електроенергия; оптимизиране производствената дейност във фирмата; увеличаване на енергийната ефективност.
Благодарение на тази мярка ще се осигури значително по-висока производителност на работния процес, а също и особено поради това, че новото оборудване ще бъде значително по-енергоефективно и енергоспестяващо и на тази основа ще осигури значително намаляването на емисиите CO2. </t>
  </si>
  <si>
    <t xml:space="preserve">Обща и основна цел на проектното предложение на БРАТАН ТУР ЕООД е:
Разширяване на капацитета на съществуващия стопански обект и повишаване на енергийната ефективност в предприятието, а с това постигане на конкурентоспособност и устойчиво присъствие на пазара.   
Тази цел ще се постигне чрез извършване на следните дейности:
• изготвено обследване за енергийна ефективност (енергиен одит); 
• подмяна на морално остарялото производствено оборудване, най-енергоемкия консуматор в дейността на БРАТАН ТУР ЕООД, като се инвестира в следното ново оборудване:
- Два броя въжени резачки със сонди;
- Челен товарач;
- Телехендер;
- Верижен багер с рециклираща  кофа;
• внедряване и сертифициране на Система за управление на енергийните ресурси БДС EN ISO 50001;
Чрез подходяща информационна кампания, заложена в дейностите на проекта, ще се популяризира финансовата подкрепа на ЕФРР за постигане на заложените цели и резултатите от проекта. Това ще осигури и прозрачност при реализирането на дейностите и избора на изпълнители.   
С успешното реализиране на дейностите, заложени в проекта БРАТАН ТУР ЕООД ще постигне следното:
 - увеличение на производителността в предприятието с 153 417 (варовикова ламела, товаро - разтоварни дейности, претрошаване) спрямо 2015 г.;
 -  планувани енергийни спестявания за цялото предприятие (ПЕС) - 40,16  %;
 - енергийните спестявания за конкретния производствен процес се равняват на 775 383  kWh/год. и общият фактор на спестявания (ESR) е 69,06  %.
 - енергийното потребление за единица продукт ще намалее с 51,62 kWh/*. 
 - спестени вредни емисии (СО2) възлизат на 366,17 t/год.   
Действията на Ръководството на БРАТАН ТУР ЕООД отговарят на заложените приоритети и цели в ос 3 „Енергийна и ресурсна ефективност“ и инвестиционен приоритет 3.1 „Енергийни технологии и енергийна ефективност”. </t>
  </si>
  <si>
    <t>„Телеком“ ООД е регистрирана през 1998г. През годините дружеството непрекъснато разширява продуктовата си гама, в съответствие с нарастващите изисквания на клиентите и в отговор на конкурентната среда в бранша. „Телеком“ е единственият производител на домофонни системи в България, който осъществява пълния цикъл по производство на своите домофонни системи. Произвежданите изделия са много и разнообразни, като шприцването на пластмасови изделия е едно от основните за дружеството.
 Фирмата шприцва пластмасови изделия както за целите на собственото си производство, така и за външни фирми-поръчители. Основната част от годишния разход на ел.енергия е свързан с работата на шприц-машините, тъй като наличните машини са от 1980г., а това се отразява на себестойността на изделията. Машините са морално и физически остарели, високоенергийни, с голям процент на брака и чести престои за ремонт. Това налага осигуряването на съвременен шприц-автомат, който да осигури бързина, прецизност, качество на шприцваните изделия,  да постигне разширяване обхвата на фирменото производство и да повиши конкурентноспособността и енергийната ефективност.
 "Телеком"  желае да повиши конкурентоспособността си, чрез подобряване на  енергийната ефективност и капацитет на дружеството, посредством въвеждане на енергийно ефективни мерки за намаляване на енергопотреблението при производството. За целта бе направеното енергийно обследване на дружеството, което изведе своите препоръки в три мерки, изпълнението на които са предмет на настоящото проектно предложение:
Мярка 1: Намаляване на енергопотреблението при изработване на детайли чрез шприцване на пласмаса. Предвижда се закупуване на съвременен шприц-автомат.
Мярка 2: Оползотворяване на отпадната топлина от системата за охлаждане в системата за БГВ.
Мярка 3: Създаване на автоматизирана система за мониторинг на енергопотреблението.
Като дейности са включени и въвеждане на система за енергийно управление ISO 50001 и публичност и визуализация.</t>
  </si>
  <si>
    <t>"Галвея Инженеринг" ООД е дружество реализиращо основната си дейност в повърхностно обработване и нанасяне на покритие върху метал. Като доказал се производител фирмата над десет години поддържа висок стандарт. За да оптимизира производствените си проецеси, компанията изпитва необходимостта от обновление и усъвършенстване на технологиите, което от своя страна да  направи производствените процеси по-ресурсно ефективни и по-екологосъобразни. По този начин ще се окаже влияние върху повишаването на енергийната ефективност и ще бъде засилена конкурентоспособността на "Галвея Инженеринг" ООД,  чрез постигане на по-ниски производствени разходи и ще се намалява зависимостта от доставките на първични производствени суровини.
      Проектното предложение е насочено към инвестиции за повишаване на енергийната ефективност, което ще доведе до намаляване на разходите за производство на единица продукция, ще допринесе за въвеждане и развитие на екологосъобразно производство и повишаване на устойчивата конкурентоспособност на предприятието.
      Високата енергийна интензивност на предприятието се дължи на физически и морално остарели технологии, на ограничения достъп до нови добри практики, системи и модели за енергийно и ефикасно производство.  Обновлението на съществуващото производствено оборудване е крайно наложително, но то изостава поради липсата на финансов ресурс. Посредством реазлизането на предвидените в проекта инвестиционни намерения ще бъде постигнато повишаване конкурентоспособността на "Галвея Инженеринг" ООД  чрез подобряване на енергийната ефективност и капацитет, което, от своя страна, да доведе до по-устойчив растеж и до понижаване на енергийната интензивност както на ниво отделно производствено предприятие, така и като цяло за икономиката.</t>
  </si>
  <si>
    <t>Целите за развитие на НАЙНТ ГРУП ЕООД са насочени към запазване на съществуващите и завоюване на нови пазари. В тази насока една от основните задачи пред ръководството е въвеждането на четери енергоспестяващи мерки. Реализацията на проекта ще допринесе за повишаване конкурентоспоосбността на фирмата в няколко насоки - подобряване и гарантиране на качеството и повишаване на производителността, чрез подприлагане на технологии за намаляване на енергоемкостта на производството, както и мерки за енергийна ефективност засягащи производствена сграда, които да допренесат за устойчиво екологично развитие на фирмата. 
Проектът предвижда изпълнение на 4 мерки за подобряване енергйната ефективност и въвеждане ВИ за собствени цели както следва:
ЕСМ 1 „Енергоспестяващи мерки по сграда”
ЕСМ 2 „Закупуване на нов винтов компресор”
ЕСМ 3 „Ново технологично оборудване – багер товарач”
ЕСМ 4 „Ново технологично оборудване - пароструйка”
Проектът предвиждат и мерки за визуализация и публичност.
В резултат на проекта ще се реализират:
Годишно потребление на енергия на предприятието (ГП): 154 199 kWh/год.
Коригирано годишно потребление на енергия на предприятието за годината, приета за
представителна (КГП): 306 457 kWh/год.
Годишни спестявания на енергия от препоръчания пакет мерки (ГС): 241 206 kWh/год.
Планирани енергийни спестявания за предприятието в резултат от изпълнението на проекта
(ПЕС): 78,7 %
Фактор на енергийни спестявания (ESR) общо: 79,15 %</t>
  </si>
  <si>
    <t>Предмет на дейността на СЕВАН С.В. ЕООД е производството и търговията с химически продукти с код 20.59 по КИД. Фирмата предлага широка гама от продукти като антифриз, течност за чистачки, разредители и разтворители на органична основа, лепило Ц-200, бои и грундове на водна и алкидна основа и др. 
Предмет на настоящото проектно предложение е инвестиция в 2 бр. ДМА, основана на препоръки от извършен енергиен одит -  Автоматична пълначна линия за пълнене и затваряне на течности в опаковки до 2 л. по Мярка 1 и Пренастройваема автоматична линия за бутилиране на течни торове в опаковки от 3, 5 и 10 л. по Мярка 2. В допълнение към тях  ще въведем и сертифицираме Система за управление на енергията, съгласно изискванията на стандарт ISO 50001.
Новите енергоефективни линии ще подменят старата, морално остаряла, нископроизводителна и енергоемка линия за бутилиране на течности, което ще доведе до разширяване на капацитета на съществуващия стопански обект на дружеството, като в същото време сериозно ще се повиши енергийната му ефективност. Въвеждането и сертифицирането на Система за управление на енергията, от своя страна, ще позволи извършването на анализ, набелязване и реализация на мероприятия, целящи повишаване на енергийната ефективност на промишления обект на СЕВАН С.В. ЕООД, като обхване всички енергийни потоци в предприятието.
Изпълнението на проекта е в унисон с програмата за развитие на дружеството, предвиждаща разширяване на производствения му капацитет за съществуващите продукти, намаляване на разходите за производството на 1-ца продукция,  развитие на екологосъобразно производство, повишаване конкурентоспособността и устойчивия растеж на дружеството.
В изпълнение на проекта ще реализираме и дейности по управление на проекта, избор на изпълнители, доставка на активи и услуги, визуализация и популяризиране на финансовия принос на ЕС, финално отчитане.
Очакваните резултати от изпълнение на проекта са измерими и ще бъдат отчетени със заложените Индикатори.</t>
  </si>
  <si>
    <t>„Галера 07“ ЕООД е дружество специализирано в  ремонт на плавателни съдове и металообработваща дейност, ремонт и поддръжка на хладилна и климатична техника. Дружеството извършва всички видове корпусно-заваръчни ремонти на плавателни съдове, изработва голямо разнообразие от детайли за плавателни съдове, тръбарски дейности, климатизация, вентилация. Компанията  разполага с машинен парк с основно оборудване включващо машина за плазмено рязане с ЦПУ, абкант, заваръчни апарати за МИГ МАГ заваряване, универсално оборудване/струг и фреза/ и старо с висока енергоемкост универсално оборудване за обработка на тръби  и профили.
Проектното предложение е свързано със създаване и развитие на конкурентните предимства на „Галера 07“ ЕООД,  основаващи  се  на  подобрена  енергийна ефективност, чрез закупуване и внедряване в производство на енергийно ефективно оборудване, внедряване на Система за мониторинг на енергопотреблението, внедряване и сертифициране на ISO 50001. 
В проектното предложение са заложени дейности свързани с изпълнението на препоръчаните мерки за енергийна ефективност в Енергийния одит и дейности свързани със заложените услуги за изпълнение:
-Дейност 1 „Придобиване на ново производствено оборудване свързано с изпълнението на Мярка 1 от ЕО“: Четиривалова хидравлична листоогъваща машина - 1бр.;
-Дейност 2 „Придобиване на ново производствено оборудване свързано с изпълнението на Мярка 2 от ЕО“: Лентоотрезна машина - 1бр.
-Дейност 3 „Придобиване на ново производствено оборудване свързано с изпълнението на Мярка 3 от ЕО“: Телехендлер - 1бр.;
-Дейност 4 „Внедряване на Система за мониторинг на енергопотреблението съгласно Мярка 4 от ЕО“;
-Дейност 5 „Консултантски услуги за въвеждане и сертифициране на система за енергиен мениджмънт съгласно изискванията на стандарт БДС EN ISO 50001“;
-Дейност 6 „Извършване на ЕО по образец („обследване за енергийна ефективност”)“
-Дейност 7 „Публичност и визуализация“ 
Всички дейности заложени в проекта са в режим „de minimis”.</t>
  </si>
  <si>
    <t>„МК Инженеринг 2002” ЕООД е предприятие с основен код на икономическа дейност 38.11– Събиране на неопасни отпадъци. За да подобри конкурентоспособността си, предприятието предвижда да изпълни по настоящия проект енергоспестяваща мярка, която да допринесе за понижаване консумацията на енергия при производството. Конкретно, дейностите ще бъдат насочени към постигане на енергийно спестяване, чрез внедряване на производствени мощности - енергоефективни и усъвършенстващи технологиите на работния процес.   
По настоящия проект се предвиждат следните дейности:  
1. Придобиване на ново високотехнологично оборудване, съгласно Енергийния одит: Мярка 1-рециклираща инсталация за пластмаси; Мярка 2 -сепарираща инсталация за строителни отпадъци; Мярка 3 -сепарираща инсталация за пластмасови отпадъци и Мярка 4 -Мобилна роторна трошачка 
2. Консултантски услуги за въвеждане и сертифициране на стандарт БДС EN ISO 50001 (Energy Management Systems)/EN ISO 50001  
3. Визуализация и публичност на проекта  
4. Извършване на енергийно обследване и изготвяне на енергиен одит   
Целта на предвидените инвестиции е от една страна, новото високотехнологично оборудване ще даде възможност на дружеството да разгърне дейността си в пълния обхват, а от друга страна, и да постигне висок стандарт на енергийна ефективност. Енергийният одит доказва, че средният процент енергийно спестяване от предвидената за въвеждане по проекта мярка, който би могъл да бъде постигнат в обичайната стопанска практика, е 60,46%. 
Вследствие изпълнението на инвестиционното намерение на „МК Инженеринг 2002” ЕООД се предвижда намаляване на текущите експлоатационни разходи и оптимизиране на дейността на предприятието. Това ще доведе до по-висока рентабилност на дейността поради намалението на разходите и съответно до реализиране на по-голяма печалба. По този начин проектът пряко допринася за високата конкурентоспособност на компанията, енергийната ефективност на нейния бизнес и нейното възходящо бизнес развитие.</t>
  </si>
  <si>
    <t>Настоящото проектно предложение включва инвестиции за подобряване на енергийната ефективност в Тонал ЕООД, препоръчани като мерки в "обследване за енергийна ефективност" (описано в Дейност 1), извършено от лице, вписано в регистъра по чл. 60, ал. 1 от ЗЕЕ. Предвидени са инвестиции за закупуване на Система за печат на текстил - 1 бр, която ще разшири капацитета на предприятието и ще спомогне за осъществяване на ниско-енергоемко производство. Реализирането на инвестициите в изпълнение на предвидената в енергийния одит мярка за повишаване на енергийната ефективност ще доведе до следните резултати: 
- капацитета на кандидата ще нарастне значително, което от своя страна ще доведе до поемане на повече поръчки и разрастване на фирмата, както и до по-нисък разход на енергия за единица произведена продукция; 
- 34,96 % планирани енергийни спестявания за предприятието (ПЕС); 
- 49,33 % фактор на енергийни спестявания (ESR). 
В допълнение към дейността, основаваща се на препоръки от извършения енергиен одит, проектното предложение предвижда и дейности за консултантски услуги за въвеждане и сертифициране на система за енергиен мениджмънт, съгласно изискванията на стандарт ISO 50001, публичност и визуализация на проекта. Реализирането на проектната идея ще доведе до повишаване конкурентоспособността на Тонал ЕООД, чрез подобряване на енергийната ефективност, екологосъобразност и капацитет.</t>
  </si>
  <si>
    <t>С настоящият проект на „ЕКО ФОРЕСТ ГРУП“ЕООД ще бъде постигнато повишаване на енергийната ефективност и капацитет чрез инвестиции в мерки за енергийна ефективност, водещи до устойчив растеж и повишаване конкурентоспособността. Заложените инвестиции са съобразени и отговарят на мерките и препоръките от Енергийния одит в предприятието,който е потвърден с положително становище от АУЕР. Предвидени са основните дейности, свързани с изготвеното обследване за енергийна ефективност(предварителна дейност,осъществена по Насоките на УО), дейности за първоначални инвестиции в материални активи- 18 бр,дейност по внедряване и въвеждане на Система за управление на енергийните ресурси, съгласно изискванията на международния стандарт EN ISO 50001, дейност за информиране и публичност, насочена към популяризиране на финансовата подкрепа на ЕФРР за постигане на заложените цели и резултати от проекта. С реализиране на инвестициите в изпълнението на мерките за енергийна ефективност, съществуващия стопански обект на „ЕКО ФОРЕСТ ГРУП“ЕООД в Смолян,Промишлена зона Изток,кв.Устово,ул.6 ще бъде разширен и ще може да реализира повече готова продукция- мебели за спали и градини, в сравнение с произвежданото и отчитано количество до момента. Очакваните резултатите от проекта ще бъдат насочени към:
-повишена енергийна ефективност- ПЕС общо- 35,6%, ESR общо: 45,5%;
-разширен капацитет на стопанския обект на „ЕКО ФОРЕСТ ГРУП“ ЕООД в гр.Смолян за производство на мебели за спали и градини;
-подобрена ресурсна ефективност;
-реализирани енергийни спестявания; 
-подобрена конкурентоспособност на предприятието; 
-подобрено управление на енергийните ресурси чрез внедрен EN ISO 50001; 
-по-високо ниво на използване на рециклирани суровини. 
Поставените в проекта цели и очаквани резултати са в съответствие с целта на процедура BG16RFOP002-3.00 „Енергийна ефективност за малките и средни предприятия, както и с Инвестиционен приоритет 3.1„Енергийни технологии и енергийна ефективност“ от ОПИК 2014-2020.</t>
  </si>
  <si>
    <t>18</t>
  </si>
  <si>
    <t>Проектът включва инвестиции за повишаване на енергийната ефективност на "Копривлен-мрамор" ЕООД, което ще доведе до намаляване на производствените  разходи, повишаване на екологосъобразността  и увеличаване на конкурентоспособността на предприятието. Проектът е част от политиката на дружеството за намаляване на енергопотреблението и опазване на околната среда, надграждайки постигнатите резултати по реализиран проект от схема за безвъзмездно финансиране „Енергийна ефективност и зелена икономика” в рамките на по ОП Конкурентоспособност, по който са санирани 3-ри производствени сгради, извършена е  подмяна на отоплението и осветлението в тях и са подменени енергоемки машини и съоръжения. 
За постигане целите на настоящия проект ще се реализират дейности, препоръчани в енергийния доклад  за доставка  и въвеждане в експлоатация на Колесен челен товарач и  изграждане на автоматизирана Система за енергиен мониторинг на енергопотреблението. Заложена е дейност за внедряване  и сертифициране на Система за управление на енергията  по международния стандарт за енергийна ефективност ISO 50001:2011. 
Като резултат ще се постигнат  годишни спестявания на енергия от препоръчания пакет мерки в енергийния доклад в размер на   1 586 910 kWh/год. и  Фактор на енергийни спестявания (ESR) от 74,58%. С реализиране дейностите по проекта годишно ще се намали отделянето на емисии СО2 с 446,18 тона.
Социалният ефект от изпълнението на проекта се изразява в откриване на 2 (две) нови работни места.</t>
  </si>
  <si>
    <t>Проектът включва инвестиционни дейности за доставка и внедряване в експлоатация на високотехнологично оборудване за производство на метални изделия и конструкции и използавне на остатъчна топлина. Със закупеното оборудване по проекта ще се произвеждат продукти с висока добавена стойност, конкурентни на европейския пазар. Благодарение на иновативните технологии на закупеното оборудване ще се повиши качеството на произвежданите метални изделия, ще се позволи да се стартира серийно производство, ще се намали процента на бракуваната продукция и ще се създаде безопасна работна среда.
Дейностите са съобразени с препоръките от доклада след направено енергийно обследване на промишлена система в рамките на предприятието. С новото оборудване ще се постигне повишаване  на енергийната ефективност на  предприятието с 69,19 % от потребната енергия, което ще доведе до намаляване на производствените  разходи, повишаване на екологосъобразността и увеличаване на конкурентоспособността на „ЕНЕРГОИНВЕСТ 2005“ ЕООД. От своя страна това ще има положителен ефект не само върху конкретното подкрепено предприятие, но и върху цялата икономика.
С проекта ще се постигне намаляване на емисиите на парникови газове с 457,62 т/годишно.
Ще се въведе система за оползотворяване на остатъчна топлина в производствен цех за производство на метални изделия. 
За устойчивостта на резултатите по проекта ще се въведат система за мониторниг на енергопотреблението и въвеждане и сертифициране на Системи за енергийно управление ISO 50001:2011.
Като резултат от реализиране на проекта ще се открият 2 (две) нови работни места.
Очакваните резултати от подкрепата по процедурата се изразяват в повишаване конкурентоспособността на предприятието чрез подобряване на енергийната ефективност и капацитет, което, от своя страна, ще  доведе до по-устойчив растеж и до понижаване на енергийната интензивност както на ниво  производствено предприятия, така и като цяло за икономиката.</t>
  </si>
  <si>
    <t>12</t>
  </si>
  <si>
    <t>"КАМПРИЛ" ООД  е компания създадена през 1990г. в гр. Бургас. Дружеството разполага с квалифициран персонал, транспортни средства и техника предназначени за извършването на:
1.Строежи от транспортната инфраструктура – пътища
2.Строежи от благоустройствената инфраструктура - вертикална планировка и озеленяване; Хидротехническо строителство- брегоукрепване, почистване и укрепване на речни корита, язовирни стени; Опазване на околната среда - пречиствателни станции, битова канализация, отпадни води и водоснабдяване.
3.Строителство и ремонт на граждански и промишлени обекти и инженерна инфраструктура.
4.Отделни видове СМР
   - Събаряне и разчистване на сгради; 
   - Строителство на пътища, спортни терени;
                - Други специализирани строителни дейности.
5.Превоз на земни и скални маси с товарни автомобили.
6.Превоз на инертни материали  с товарни автомобили.
Чрез настоящия проект ще бъде закупен един брой хидравличен багер – верижен по Мярка 1, вентилационна инсталация в производствена сграда за оползотворяване на остатъчна топлинна енергия (Мярка 2) и системи за мониторинг на енергопотреблението на Мярка 1 – Хидравличен Багер- хардуер (Мярка 3), които ще доведат до намаляване на разходите за дизелово гориво и разширяване производствената дейност във фирмата.</t>
  </si>
  <si>
    <t>16</t>
  </si>
  <si>
    <t>15</t>
  </si>
  <si>
    <t>Настоящият проект ще бъде изпълнен от „СТРОЙ - СПИЙД“ ЕООД - компания, специализирана в предоставянето на изкопни услуги, разрушителни дейности, подготовка на терени за строеж или озеленяване, транспорт на инертни материали, почистване на речни корита и др.
Проектът предвижда реализирането на мерки за подобряване на енергийната ефективност и повишаване капацитета на предприятието:
1. Мярка 1 - Подмяна на багер CAT M 315 с нов;
2. Мярка 2 - Подмяна на багер CAT 325 DLN с нов.
Конкретните мерки са основани на препоръките от извършено Обследване за енергийна ефективност, одобрено от Агенцията за устойчиво енергийно развитие (АУЕР), чрез Становище № BG16RFOP-148 / 01.08.2016 г.
Реализирането на проекта и предвидените мерки ще доведат до:
* Планирани енергийни спестявания (ПЕС) в размер на 20.85%; 
* Фактор на енергийни спестявания (ESR) общо: 57.30%.
Срокът за откопуване на предвидените инвестиции е 5,34 години, при вътрешна норма на възвръщаемост от 18.07%
В рамките на проекта са предвидени дейности по:
Елемент А „Инвестиции“: 
* Инвестиции за изпълнение на предвидените мерки за енергийна ефективност - избор на доставчик и доставкана оборудването.
Елемент Б „Услуги“: 
* Извършване на обследване за енергийна ефективност; 
* Въвеждане и сертифициране на Система за енергиен мениджмънт, съгласно изискванията на стандарт БДС EN ISO 50001 (Energy Management Systems)/EN ISO 50001; 
* Публичност и визуализация.
Общата стойност на проекта е 821 660,00 лв., без ДДС.
Планираната продължителност е 18 месеца.</t>
  </si>
  <si>
    <t xml:space="preserve">Настоящото проектно предложение е насочено към повишаване на ресурсната и енергийната ефективност на промишлената система  на Нюсаид и подобряване на производствения капацитет чрез реализацията на следните дейности: Придобиване на енергоефективно произв. оборудване: Инсталация за термично третиране на заготовките за паркет–1бр, Автоматична линия за композиране на междинен слой на многослоен паркет–1бр.; Закупуване на Автоматизирана система за мониторинг на енергопотреблението–1бр.;Придобиване на енергоефективно производствено оборудване за рециклиране на бракувана продукция (дейността ще бъде изпълнена чрез закупуването на Машина за рециклиране на бракуван паркет–1бр.);Извършване на СМР на производствена сграда – доставка и монтаж на Система за оползотворяване на отпадна топлина; Консултантски услуги за въвеждане и сертифициране на стандарт БДС EN ISO 50001 
Новото оборудване ще осигури качествено и прецизно изпълнение на отделните операции, ефективност и ефикасност на влаганите ресурси, и консумирана енергия в рамките на производството.Чрез въвеждането на система за мониторинг на енергопотреблението и сертифицирането по стандарт БДС EN ISO 50001, предприятието ще оптимизира процесите си по отношение на консумираната енергия и енергийния мениджмънт. Предвиденото за закупуване оборудване е от най-висок технологичен клас, което ще доведе до производството на продукти с висококачествени показатели.Същевременно, ще бъдат създадени технологични възможности за намаляване себестойността на продукцията и увеличаване количеството произвеждани продукти, чрез снижаване на процента технологичен брак и пълната автоматизация на производствените процеси.Чрез новото оборудване ще бъде възможно и рециклирането на бракувана продукция, което допълнително ще подобри ресурсната ефективност в дружеството, намалявайки разходите, влагани за закупуването на суровина, а това от своя страна ще намали себестойността на продукцията. </t>
  </si>
  <si>
    <t>Основната дейност на ТАНЕВПЛАСТ ООД е производство на технически пластмасови изделия (сектор, характеризиращ се с висока енергийна интензивност). Основните продукти, произвеждани от фирмата са гумени уплътнения, РР капаци за кофи и РР кофи.
Основнaта потребност на фирмата е свързана с подобряване на енергийната ефективност за постигане на устойчив растеж и конкурентоспособност. Удовлетворяването на тази потребност е основната цел на проекта, която ще бъде изпълнена чрез следните дейности: 
1. Придобиване на ново производствено оборудване
2. Консултантски услуги за въвеждане и сертифициране на система за енергиен мениджмънт съгласно изискванията на стандарт БДС EN ISO 50001
3. Финансов одит на проекта
Дейността по избор на изпълнител за изготвяне на енергиен одит е изпълнена преди подаване на проектното предложение.
Чрез реализирането на гореописаните дейности, включващи мерки за енергийна ефективност, включени в одобрен от АУЕР енергиен доклад (Становище № BG16RFOP-443/ 25.08.2016), ще бъдат постигнати следните основни резултати:
1. доставено, монтирано и въведено в експлоатация производствено оборудване - Шприц машина тип 1 (1бр.); Шприц машина тип 2 (1бр.); Шприц машина тип 3 (1бр.)
2. получен сертификат съгласно стандарт БДС EN ISO 50001 
3. финансов одит на проекта
4. изпълнени дейности за опазване на околната среда
5. годишни спестявания на енергия – 171 642 kWh/год
6. спестени емисии CO2 – 140,575 т/год
7. поставена визуализация
Чрез изпълнение на дейностите по проекта и постигане на заложените резултати ще се разшири капацитета на съществуващия стопански обект, ще се намалят разходите за производство на единица продукция, ще се развие екологосъобразно производство и ще се подобри енергийната ефективност на фирмата.</t>
  </si>
  <si>
    <t>Троя Тех ООД е мебелно производствено предприятие, намиращо се в с. Балканец, общ. Троян, чиято дейност е специализирана в производството на мебели от масивна букова и слоеста дървесина. Фирмата е утвърдена на пазара със свой собствен дизайн и функционалност на произвежданите маси, столове и кухни. Голяма част от машините са остарели, не могат да отговорят на съвременните изисквания, с ниска производителност и с повишено потребление на енергия. За нуждите на производство на са необходими нови енергоспестяващи дървообработващи машини с възможност за обработка на всички видове дървесина, които ще повишат производствения капацитет на предприятието и ще понижат неговата енергоемкост. Настоящото проектно предложение е насочено към придобиване на нова Мултиагрегатна машина, CNC дървообработващ център със CNC манипулатор, и нова Автоматична линия за шлайфане на извити детайли от четири страни. Самото обновление и усъвършенстването на технологиите ще направи производствения процес по-ресурсно ефективен, като ще окаже влияние върху повишаването на енергийната ефективност и засили конкурентоспособността на предприятието. Инвестициите за енергийна ефективност ще доведат до намаляване на разходите за производство на единица продукция, повишаване на конкурентоспособността, понижаване на енергийната интензивност и устойчив растеж.
Проектът ще се реализира посредством изпълнението на следните допустими по настоящата процедура дейности: 
1), 2) и 3) Разширяване на производствената дейност във фирмата и повишаване нейната конкурентоспособност, посредством закупуването на нова мултиагрегатна машина, CNC дървообработващ център със CNC манипулатор, и нова автоматична линия за шлайфане на извити детайли от четири страни. 
4). Консултантски услуги за въвеждане и сертифициране на система за енергиен мениджмънт съгласно изискванията на стандарт EN ISO 50001 (Система за управление на енергията). 
5). Извършване на енергиен одит по образец. 
6).Публичност и визуализация по проекта.</t>
  </si>
  <si>
    <t>Общата цел на настоящото проектно предложение е насочена към повишаване конкурентоспособността на ДИО ООД и създаване на предпоставки за устойчиво развитие на предприятието на българския и европейския пазар, чрез внедряване на енергийно ефективна Free Form линия за производство на стъкла за очила.   
За постигането на тази цел, в рамките на проект „Повишаване на енергийната ефективност в ДИО ООД чрез зелени инвестиции в нова линия за производство на стъкла за очила“ - ще бъдат реализирани следните дейности:
-извършване на енергийно обследване и изготвяне на доклад
-подобряване на енергийната и ресурсна ефективност чрез закупуване на нова FF линия за производство на стъкла за очила 
-въвеждане и сертификация на система за енергиен мениджмънт в съответствие с БДС EN ISO 50001:2011
-осигуряване на визуализация и публичност на дейностите по проекта чрез разработване на информационни материали
Изпълнението на описаните дейности ще доведе до реализацията на следните резултати за ДИО ООД:
-извършен енергиен одит и предписана мярка за повишаване на  енергийната ефективност;
-въведена и сертифицирана система за енергиен мениджмънт в съответствие с ISO 50001:2011
-създадена стратегическа рамка за по-ефективно управление на енергията в рамките на предприятието
-закупена и въведена в експлоатация FF линия за производство на стъкла от най-висок енергиен клас
-повишена производителност и производствен капацитет на ДИО ООД 
-намалено енергопотребление с 48% спрямо 2015г (82 857 kWh/год) 
-редуцирани емисии на СО2 от дейността с 67.860 т/годишно
-намалена енергоемкост на единица изделие с 1,38kWh/бр
-намалено водопотребление
-постигната по-рационална употреба на ресурсите с оглед опазване на околната среда
-повишена енергийна и ресурсна ефективност
-повишено качество на продуктите
Предвид описаните положителни ефекти, настоящото проектно предложение ще бъде основен инструмент за повишаване конкурентоспособността на ДИО ООД на българския и международния пазари.</t>
  </si>
  <si>
    <t>10</t>
  </si>
  <si>
    <t>„Дорослава строй” ООД, гр. Каблешково е съвременнодинамично развиващо се дружество, основано и регистрирано през 2009 година. Основните дейности на фирмата са насочени към строителство на нови жилищни и офис сгради и съоръжения, реконструкция и модернизация на съществуващи обекти и инфраструктура, ремонт и подобрения на жилищни и търговски сгради. Фирмата е вписана в Камарата на строителите в България- Първа група: строежи от трета до пета категория, под номер: I-TV 015093. До края на 2015 г. в качеството си на главен изпълнител фирмата е завършила успешно сгради с обща разгърната застроена площ от над 50000 кв.м.  
В рамките на проекта се предвижда обновяване и усъвършенстване на производственото оборудване (строителна техника, с цел повишаване на енергийната ефективност и конкурентоспособност на предприятието, постигане на по- ниски производствени разходи и намаляване на вредните емисии въглероден диоксид в атмосферата. В настоящото проектно предложение се предвижда да бъдат извършени инвестиции в закупуването на следната строителна техника: телехендлер - 1 бр., ротиращ телехендлер- 1 бр. и колесен многофункционален багер с челен товарач - 1 бр. С цел подобряване на енергийната характеристика на процесите, включително енергийна ефективност, използване и потребление, Дружеството предвижда и инвестиции за въвеждане и сертифициране на система за енергийно управление ISO 50001:2011.
 Предвидените за реализиране дейности в проектното предложение са:
1. Придобиване на ново производствено оборудване: телехендлер- 1 брой, ротиращ телехендлер- 1 брой и колесен многофункционален багер с челен товарач- 1 брой;
2. Извършване на Обследване за енергийна ефективност и изготвяне на Доклад за енергийна ефективност (по образец);
3.  Въвеждане и сертифициране на система за енергийно управление ISO 50001:2011;
4. Осигуряване на публичност и визуализация на проекта</t>
  </si>
  <si>
    <t>“Юнит Тотал Реал” ЕООД е учредена през 1995 г., с първоначална дейност внос на автомобили и стандартни авточасти. През 2001 г. фирмата преориентира външнотърговската си дейност към внос на оборудване и аксесоари за автомобили с висока проходимост, като става официален представител за България на Taubereuther (Германия), ARB (Австралия), WARN (САЩ), OLD МAN EMU (Австралия) и др. През 2005 г. “Юнит Тотал Реал” ЕООД стартира собствено производство на оборудване за автомобили c виcoĸa проходимост. Фирмата сключва 10-годишно споразумение c автомобилния производител Rеnаult, който възлага на “Юнит Тотал Реал” ЕООД разработването и производството на системи за пневматично окачване за първоначално вграждане в товарната гама на производителя.
Поради факта, че оборудването за висока проходимост е подложено на непрестанен досег с кал, вода, прах и др., се изисква високо ниво на корозоустойчивост съгласно ISO 12944-2 (C5), както и съгласно Renault D172028/C (10/2007) – вътрешен стандарт на Renault за метод на изпитване за антикорозионна устойчивост чрез солен тест.
За да се постигне качество на антикорозионното покритие отговарящо и на двата стандарта, в момента предприятието разчита на бавен и високо енергоемък процес за обработка и нанасяне на покрития на метални повърхности. Настоящият проект цели подобряване на енергийната ефективност в предприятието именно при този процес, чрез реализация на дейностите, залегнали в енергийния одит, одобрен от АУЕР със становище № BG16RFOP-605 / 26.08.2016 г., а именно:
- Придобиване на автоматична роботизирана линия за нанасяне на органично покритие с висока степен на корозоустойчивост чрез катафореза (KTL) - 1 брой;
- Придобиване на подвескова дробометна машина - 1 брой;
- Придобиване на лентошлифовъчна и полираща машина - 1 брой;
- Въвеждане и сертифициране на система за енергиен мениджмънт съгласно стандарт ISO 50001;
В изпълнение на проекта ще бъдат реализирани съответните мерки за публичност и визуализация.</t>
  </si>
  <si>
    <t>ПЕРЛАМЕТ СЕ ООД е дружество с основна дейност строителство, в това число и производство на метални изделия за нуждите на строителната дейност или по индивидуални задания на клиенти. За да поддържа качеството на продукцията си ръководството на дружеството се стреми регулярно да подновява наличното оборудване. Изцяло в контекста на тази политика планираните в рамките на настоящото проектно предложение дейности са свързани със закупуване на енергоефективно оборудване, с цел увеличаване на енергийната ефективност на съществуващото производство и намаляване на производствените разходи. 
За реализацията на така поставените цели дружеството планира да изпълни в рамките на настоящия проект четири мерки за енергийна ефективност свързани със закупуване на вертикален пет осен обработващ център, 5-осен високоскоростен вертикален обработващ център, двушпинделен струг с ЦПУ и универсален струг с ЦПУ. Новото  оборудване е с по-голяма производителност при по-ниско специфично потребление на енергия в резултат, на което се предвижда да бъдат постигнати енергийни спестявания в размер на 79.33 % и намаление на CO² емисии на година с 981.27 тона. 
В допълнение към тези мерки ПЕРЛАМЕТ СЕ ООД ще се възползва от възможноста да получи консултантски услуги за въвеждане на система за енергийно управление в предприятието, съгласно изискванията на стандарт БДС EN ISO 50001. 
В резултат от изпълнението на планираните дейности ПЕРЛАМЕТ СЕ ООД ще може да започне да прилага по-екологична производствена политика, чрез използване на енергоефективни технологии, щадящи околната среда. Въвеждането на система за управление на енергията ще позволи на фирмата да оптимизира използването на енергия, което ще доведе до намаляване и на енерго-потреблението.  Не на последно място, в резултат на успешното изпълнение на заложените по проекта дейности, фирмата ще повиши значително производствения си капацитет и качеството на продукцията, което ще позволи привличане на нови клиенти и  разширяване на дейността.</t>
  </si>
  <si>
    <t>Проектът на „Флат“ ООД има за цел изпълнение на мерки за подобряване на енергийната ефективност на предприятието и намаляване на количествата енергия, която компанията изразходва чрез инвестиции в ново оборудване с по-висока производителност и по-ниска консумация на енергия, както и в изграждането на автоматизирана система за мониторинг на енергопотреблението и въвеждане на система за енергиен мениджмънт. В дългосрочен план проектът ще доведе до постигане на по-устойчиво развитие и засилване на конкурентоспособността на фирмата. 
За установяване на конкретните енергоспестяващи мерки беше ангажирана фирма за извършване на обследване и изготвяне на доклад от енергиен одит, в който са препоръчани 6 енергоспестяващи мерки. Мерките ще бъдат изпълнени чрез закупуването на следното оборудване по елемент А (Инвестиции):
• Пълноцветна цифрова печатарска машина – 1 бр.;
• Система за монохромен печат и копиране – 3 бр.;
• Цветна дигитална  печатна система – 2 бр.;
• Система за черно-бяло принтиране, копиране, сканиране и сгъване - 1 бр.;
• Система за цветно принтиране, копиране и сканиране на широкоформатни разпечатки – 1 бр.;
• Автоматизирана система за мониторинг на енергопотреблението - 1 бр.
В рамките на проекта по елемент Б (Услуги) ще бъде въведена и сертифицирана система за управление на енергиен мениджмънт съгласно изискванията на стандарт БДС EN ISO 50001.
Чрез изпълнението на проекта „Флат“ ООД ще подобри значително своята енергийна ефективност: 
• Общо годишните спестявания на енергия от препоръчания пакет мерки възлизат на 71986.19 kWh/год. (71.98619 Mwh/ год.)
• Планираните енергийни спестявания за предприятието в резултат от изпълнението на проекта (ПЕС) ще се равняват на 43.13 %.
• Фактор на енергийни спестявания (ESR) ще бъде общо: 43.127 %
Тези спестявания ще доведат до значителни ползи за околната среда, които ще бъдат допълнени от повишените възможности за използване на рециклирана суровина и оползотворяване на отпадъчен материал.</t>
  </si>
  <si>
    <t>7</t>
  </si>
  <si>
    <t>14</t>
  </si>
  <si>
    <t>През последните години „Пласт - 60” ЕООД е инвестирало значителни средства за подобряване на материалната база и за разширяване на производствения си капацитет. Все още обаче в някои ключови етапи на производството като екструзия и конфекциониране се използват остарели машини и технологии, които са енергонеефективни, не осигуряват необходимия на предприятието производствен капацитет и продуктово разнообразие, водят до висок процент на бракова продукция, а поддръжката и експлоатацията им са свързани с високи разходи за дружеството. В тази връзка, проектът на "Пласт - 60" ЕООД адресира един от основните проблеми, които предприятието среща в своята дейност - наличието на старо производствено оборудване, което не е съобразено с модерните стандарти за енергоефективност и екологосъобразност, и което води до повишени разходи, съответно крайни цени на продукцията, и в резултат ограничава конкурентните предимства на дружеството.
В настоящия проект са заложени три основни дейности, насочени към преодоляване на тези проблеми, а именно:
1. Закупуване на нов енергоефективен екструдер за производство на фолиа от регранулат;
2. Закупуване на нов енергоефективен конфекциониращ апарат за последваща обработка на произведените фолиа до готови крайни продукти;
3. Внедряване и сертифициране на система за енергиен мениджмънт съгласно стандарта ISO 50001.
Предвидените инвестиции в ново оборудване следват препоръките на изготвеното за организацията енергийно обследване. Реализирани едновременно и допълващи се взаимно, предвидените мерки ще имат цялостен положителен ефект върху дейността на „Пласт - 60” ЕООД, намиращ израз в повишен производствен капацитет, редуцирано потребление на енергия, създаден потенциал за реализирани годишни икономии в размер на над 200 хил. лв. Всичко това ще допринесе за повишаване конкурентоспособността на предприятието и успешно разширяване на дейността му на целевите пазари.</t>
  </si>
  <si>
    <t>13</t>
  </si>
  <si>
    <t>По проекта ще се въведат системи и процеси, необходими за подобряване на енергийните показатели, което включва енергийна ефективност, контрол и анализ на използването и потреблението  на енергия.  
Дейностите са съобразени с препоръките от доклада след направено енергийно обследване на промишлена система в рамките на предприятието.
Инвестициите по проекта са насочени към повишаване на енергийната ефективност на  предприятието, което ще доведе до намаляване на производствените  разходи, повишаване на екологосъобразността  и увеличаване на конкурентоспособността. 
 Предвижда се доставка и въвеждане в експлоатация на Технологична инсталация за производство на фракции от инертни материали,  включваща следните активи: Пресевна  инсталация,  Челен товрач, Багер – 2 бр.,  Комбиниран багер товарач, Самосвал,  Камион  и Автоматизирана система за мониторинг на енергопотреблението.
С проекта ще се    внедри и сертифицира ISO 50001:2011: Система за енергийно управление.
Заложените цели и очакваните резултати са в съответствие с  корпоративната политика, която предприятието съблюдава в цялостната си дейност като един от  работодателите в региона.  Доказателство за това е и въвеждането на Система за енергийно управление, с която ще се гарантира устойчиво развитие на „Бат Пел” ЕООД.
Социалният ефект  от реализиране на проекта се изразява в  откриване на  2 (две) нови работни места.</t>
  </si>
  <si>
    <t>“Людал Фрикшън” ЕООД е създадена през 2010 г. и e специализирана в производството на висококачествени безазбестови фрикционни продукти, включващи барабанни и дискови накладки за лекотоварни и товарни автомобили, автобуси, ремаркета и полуремаркета, фрикционни дискове и специализирани фрикционни изделия. 
Настоящият проект е насочен към и има за основна цел постигането на устойчив растеж и конкурентоспособност на дружеството посредством изпълнението на мерки за енергийна ефективност-в унисон с целта на процедура BG16RFOP002-3.001 „Енергийна ефективност за малките и средни предприятия”. Проектът е основан на препоръките от извършен енергиен одит по образец, включващ предвидени за изпълнение мерки с потвърден ефект енергийни спестявания от минимум 5% и ще се реализира посредством изпълнението на комплекс от взаимосвързани и надграждащи се допустими по Елемент А "Инвестиции" и Елемент Б "Услуги" на процедурата дейности,а именно:
Дейности по Елемент А "Инвестиции":
- Въвеждане в експлоатация на машина за подготовка на метални планки (в изпълнение на Мярка 1 от енергийния одит);
- Подмяна на хидравлична преса за отпресоване на накладки (в изпълнение на Мярка 2 от енергийния одит);
Дейности по Елемент Б "Услуги":
- Консултантски услуги за въвеждане и сертифициране на система за енергиен мениджмънт в "Людал Фрикшън" ЕООД, вкл. съгласно изискванията на стандарт БДС EN ISO 50001/EN ISO 50001;
- Извършване на енергиен одит по образец ("обследване за енергийна ефективност") от лице, вписано в публичния регистър по чл. 60, чл. 1 от ЗЕЕ;
- Публичност и визуализация.
Настоящият проект има за свой основен предмет осъществяването на първоначални инвестиции в ДМА, свързани с разширяване на капацитета на съществуващ стопански обект и се изпълнява на територията на Северозападния район за планиране - в съответствие с приоритета на настоящата процедура.</t>
  </si>
  <si>
    <t>Настоящият проект ще бъде изпълнен от „ХЕЛФИ ПЛАСТИКС“ ООД - компания, специализирана в производството на пластмасови опаковки.
Проектът предвижда реализирането на мерки за подобряване на енергийната ефективност и повишаване капацитета на предприятието:
1. Мярка 1 - Закупуване на нова линия за производство на PET бутилки;
2. Мярка 2 - Закупуване на нов камион.
Конкретните мерки са основани ни препоръките от извършено Обследване за енергийна ефективност, одобрено от Агенцията за устойчиво енергийно развитие (АУЕР), чрез Становище № BG16RFOP-735/ 20.09.2016 г.
Реализирането на проекта и предвидените мерки ще доведат до:
* Планирани енергийни спестявания (ПЕС) в размер на 43.14%; 
* Фактор на енергийни спестявания (ESR) общо: 59.04%.
Срокът за откупуване на предвидените инвестиции е 5 години, при вътрешна норма на възвръщаемост от 18.21%
В рамките на проекта са предвидени дейности по:
Елемент А „Инвестиции“: 
* Инвестиции за изпълнение на предвидените мерки за енергийна ефективност - избор на доставчик и доставкана оборудването.
Елемент Б „Услуги“: 
* Извършване на обследване за енергийна ефективност; 
* Въвеждане и сертифициране на Система за енергиен мениджмънт, съгласно изискванията на стандарт БДС EN ISO 50001 (Energy Management Systems)/EN ISO 50001; 
* Публичност и визуализация.
Общата стойност на проекта е 1 370 390 лв., без ДДС.
Планираната продължителност е 18 месеца.</t>
  </si>
  <si>
    <t>Проектното предложение на "Интерхолд" ЕООД е за повишаване на енергийната ефективност на предприятието чрез закупуване на ново високотехнологично оборудване и въвеждане на системи и процеси необходими за подобряване на управлението на енергийните ресурси в производствения процес. По този начин дружеството ще може да отговори на нарастващото търсене на неговите услуги на пазара. За целта предвиждаме да закупим:
1. Колесен многофункционален багер с челен товарач и трошачна кофа
2. Колесен многофункционален багер с челен товарач
3. Верижен багер
4. Телехендлер
Предвиденото за закупуване оборудване представлява дълготрайни материални активи и е предназначено за осъществяване на основната производствена дейност. То е за нуждите на новооткрития офис на дружеството в гр. Монтана. Планираните инвестиции са в изпълнение на препоръчаните 4 мерки за повишаване на енергийната ефективност, описани в доклада на енергийния одит на "Джи Ер Ен Пауър България" ЕООД и одобрен със становище за съответствие на АУЕР № BG16RFOP-903/19.09.2016 г.
Реализацията на проектното предложение ще позволи на "Интерхолд" ЕООД да осъществи годишни енергийни спестявания в размер на 482 879 kWh/год., или 52,09% от досегашното потребление, като същевременно придобие нови, високопроизводителни строителни машини. Това ще увеличи производствените възможности и същевременно намали себестойността на единица продукция. Проектното предложение предвижда и въвеждане и сертифициране на система за енергиен мениджмънт и управление на енергийните ресурси, съгласно стандарт БДС EN ISO 50001/EN ISO 50001.
В резултат на това ще се осигури устойчив икономически растеж на дружеството и понижаване на енергийната интензивност на произвежданата от компанията строителна продукция. Очакваме този комплекс от дейности да спомогне за разширяване на производствения капацитет на дружеството и подобряване на неговата енергийна ефективност, чрез което ще се повиши неговата конкурентоспособност.</t>
  </si>
  <si>
    <t>ЕТ "Невяна Николова" е предприятие с основен код на икономическа дейност в сектор С 15.20 - производство на обувки. За да подобри конкурентоспособността си, предприятието предвижда да изпълни по настоящия проект енергоспестяваща мярка, която да допринесе за понижаване консумацията на енергия при производството. Конкретно, дейностите ще бъдат насочени към постигане на енергийно спестяване, чрез обновление на производствени мощности с по-енергоефективни и усъвършенстване на технологиите за производствения процес.   
По настоящия проект се предвиждат следните дейности:  
1. Придобиване на ново производствено оборудване, съгласно Мярка 1 от енергийния одит - закупуване на ново високотехнологично оборудване
2. Консултантски услуги за въвеждане и сертифициране на стандарт БДС EN ISO 50001 (Energy Management Systems)/EN ISO 50001  
3. Визуализация и публичност на проекта  
Целта на предвидените инвестиции е от една страна, новото високотехнологично оборудване ще даде възможност на дружеството да разгърне дейността си в пълния обхват, а от друга страна, и да постигне висок стандарт на енергийна ефективност. Енергийният одит на проекта доказва, че средният процент енергийно спестяване от предвидената за въвеждане по проекта мярка, който би могъл да бъде постигнат в обичайната стопанска практика, е 86,80% , а срокът на откупуване на инвестицията е 5,31 години.
Вследствие изпълнението на цялостното инвестиционно намерение на ЕТ "Невяна Николова" се предвижда намаляване на текущите експлоатационни разходи и оптимизиране на дейността на предприятието. Това ще доведе до по-висока рентабилност на дейността поради намалението на разходите и съответно до реализиране на по-голяма печалба. По този начин проектът пряко допринася за високата конкурентоспособност на компанията, енергийната ефективност на нейния бизнес и нейното възходящо бизнес развитие.</t>
  </si>
  <si>
    <t>Основната цел на настоящия проект е постигане на устойчив растеж и конкурентоспособност на „БУЛХАРТ“ ООД  чрез подобряване на енергийната ефективност и повишаване на капацитета за производство.
За постигане на основната цел на проекта са планирани дейности, насочени към:
• Внедряване на нови технологии за подобряване на енергийната ефективност в предприятието.
• Внедряване и сертифициране на система за енергиен мениджмънт ISO 50001.
• Внедряване на нови технологии за опазване на околната среда чрез въвеждане на мерки за оползотворяване на остатъчната топлинна енергия.
За целта по проекта ще бъдат внедрени съвременни високо енергийно ефективни активи, с които ще се намали енергийната интензивност и ще се създаде необходимата технологична обезпеченост за подобряване на ресурсната ефективност и повишаване на капацитета за производство. Предвидените в проектното предложение мерки са насочени към внедряване на:
• Товарен автомобил тип "хенгер" с надстройка – 1 бр.
• Автоматизирана система за  мониторинг на енергоконсумацията – 1 бр.
• Система за оползотворяване на отпадна топлина от вентилиран въздух чрез рекуператор – 1 бр.
С реализацията на проекта ще бъде въведена система за управление в предприятието съгласно стандартите БДС EN ISO 50001.
Очакваните резултати от изпълнението ще се изразят едновременно в подобряване на енергийната и ресурсна ефективност и повишаване на устойчивостта и производствения капацитет на кандидата.
В резултат на подобрената енергийна ефективност ще постигнем:
• Годишни спестявания на енергия: 345 834.81 kWh/год. 
• Спестени емисии СO2 в размер на 102,88 t/год. 
Идентифицираната пряка целева група е предприятието кандидат, а в по-широк обхват, икономическия сектор, в който работи.</t>
  </si>
  <si>
    <t>ЙОСА ЕООД е производител на тестени изделия и хляб, наследник на дългогодишни традиции, бележещи началото си от 1994 г. като ЕТ ”Спиридон Спиридонов-ЙОСА” и от 2009 г. като „ЙОСА” ЕООД. Производствените мощности на фирмата са разположени в с. Стефаново, общ. Добрич. След повече от двадесет години производство на хляб и хлебни изделия, от съществено значение за компанията е осъществяване на дейности за енергийна ефективност. Те биха довели до повишаване на конкурентоспособността, подобряване на имиджа на предприятието, посредством публичното разгласяване на ползите от проекта и не на последно място - грижа за опазване на околната среда.  
В стратегическата програма на ЙОСА ЕООД, целяща нейното разрастване и успешно развитие, като основни направления за работа са залегнали разширяване и модернизация на производственото оборудване. В рамките на проекта се предвижда обновяване и усъвършенстване на машини използвани за производство на хляб и хлебни изделия, оползотворяване на остатъчната топлинна енергия, въвеждане на автоматизирана система за мониторинг на енергопотреблението, въвеждане и сертифициране на Система за енергийно управление ISO 50001. Гореизброеният комплекс от дейности, предвидени за изпълнение в проектното предложение ще допринесат за постигането на по-високо ниво на енергийна ефективност, повишаване производителността на стопанския обект, и съответно до подобрена конкурентоспособност.
Проектното предложение и включените в него дейности и разходи в елемент "Инвестиции" се основават на извършено енергийно обследване по образец (Приложение Б) със следните препоръчани мерки за повишаване енегийната ефективност на предприятието: Мярка 1 - тестомесачка,Мярка 2 - вакумен тестоотделител ,Мярка 3 - Конусен окръглител ,Мярка 4 - Ротационна пещ ,Мярка 5 - машина за рязане на хляб ,Мярка 6 - Пакетираща машина ,Мярка 7 - Тестомесачка ,Мярка 8 - Оползотворяване на остатъчната топлинна енергия,Мярка 9 - Автоматизирана система за мониторинг на енергопотреблението.</t>
  </si>
  <si>
    <t>Обща и основна цел на проектното предложение на ФОРМПЛАСТ БГ ЕООД е:
Разширяване на капацитета на съществуващия стопански обект и повишаване на енергийната ефективност в предприятието, а с това постигане на конкурентоспособност и устойчиво присъствие на пазара.   
Тази цел ще се постигне чрез извършване на следните дейности:
• изготвено обследване за енергийна ефективност (енергиен одит); 
• инвестиции в закупуването на ново енергоспестяващо и високопроизводително обордуване, най-енергоемкия консуматор в дейността на ФОРМПЛАСТ БГ ЕООД, като се закупи следното ново оборудване:
- Термоформоваща машина;
- Мелница за преработка на отпадна продукция;
- Автоматична линия за PS-фолио;
- CNC център
• внедряване и сертифициране на Система за управление на енергийните ресурси БДС EN ISO 50001;
Чрез подходяща информационна кампания, заложена в дейностите на проекта, ще се популяризира финансовата подкрепа на ЕФРР за постигане на заложените цели и резултатите от проекта. Това ще осигури и прозрачност при реализирането на дейностите и избора на изпълнители.   
С успешното реализиране на дейностите, заложени в проекта ФОРМПЛАСТ БГ ЕООД ще постигне следното:
- разширяване на производствения капацитет, като ще има възможността да произвежда с 24 615 124 броя годишно повече  пластмасови опаковки за яйца. Това е 3,33 пъти повече производство от от 2015 година.
-  планувани енергийни спестявания за цялото предприятие (ПЕС) - 44,83 %; 
- енергийните спестявания за конкретния производствен процес (производство на пластмасови опаковки за яйца) се равняват на 
1 014 601 kWh/год. и общият фактор на спестявания (ESR) е 45,44 %
- енергийното потребление за единица продукт ще намалее с 2765,17 kWh/бр.
- спестени вредни емисии (СО2) възлизат на 830,96 t/год.   
Действията на Ръководството на ФОРМПЛАСТ БГ ЕООД отговарят на заложените приоритети и цели в ос 3 „Енергийна и ресурсна ефективност“ и инвестиционен приоритет 3.1 „Енергийни технологии и енергийна ефективност”.</t>
  </si>
  <si>
    <t>КАЛЦИТ ЕООД, гр. Сливница, е с основна дейност с производство на негасена и хидратна вар и добив на варовик и инертни материали. Предприятието осъществява производствената си дейност с две шахтови варови пещи намиращи се на собствена производствена площадка в гр.Сливница и находище за варовик „Козяк-юг”, намиращо се край гр.Сливница с доказани и налични запаси, в процедура за издаване на концесия по право (съгласно Закона за приватизация).
Съществуващите шахтови варови пещи в дружеството са въведени в експлоатация през далечната 1947г. Пещите са изключително стари и амортизирани съоръжения. Процеса на декарбонизация на варовика, който протича в тях е неефективен и съпроводен със значителен разход на енергия. В следствие се завишава стойността на крайния продукт и го прави неконкурентен. Пещите имат много сложна поддръжка и експлоатация, което води до висока стойност на експлоатационните разходи. Поради специфичния ремонт на такъв тип съоръжение се налага използването на външни услуги.
Проектното предложение предвижда разрешаването на  належащия проблем чрез закупуването на пещ за производство на негасена вар със спомагателно оборудване (Мярка 1), като по този начин производственият капацитет на предприятието ще нарасне значително, което от своя страна ще доведе до поемане на повече поръчки и разрастване на предприятието, както и до по-нисък разход на енергия на единица произведена продукция.</t>
  </si>
  <si>
    <t>Бивалвия ООД развива своята дейност в сферата на довършителните работи в полиграфията. Компанията е специализирана в изработването на широк спектър от рекламни материали и печатни изделия: тефтери, тетрадки, книги, кутии, календари и др. В своята дейност дружеството се стреми да постига устойчив растеж, като за целта насочва вниманието си към внедряване на нови, енергоспестяващи технологии за подобряване на ресурсната ефективност в производствения процес, както и намаляване енергоемкостта на производството. Настоящият проект цели повишаване на производствения капацитет, увеличаване на енергийната и ресурсна ефективност, използване на рециклирани суровини и понижаване на разходите за производство в предприятието. За постигането на тази цел компанията предвижда изпълнението на следните дейности, отговарящи на пакета предписани мерки в доклад от енергийно обследване:
- Внедряване на специализирано производствено оборудване, което да позволи повишаване на производителността и редуциране на консумираната електроенергия;
- Въвеждане на система за оползотворяване на остатъчната топлинна енергия за постигане на по-голяма ефективност при отоплението на производственото помещение;
- Внедряване на aвтоматизирана система за мониторинг на енергопотреблението, която ще позволи вземането на навременни управленски решения за оптимизиране на разходите за електроенергия;
- Разработване, внедряване и сертификация на система за енергиен мениджмънт в съответствие с EN ISO 50001:2011
Сред очакваните ползи за предприятието са създаването на условия за постигане на устойчива енергийна ефективност на процесите и цялостно редуциране на използваната електроенергия. В следствие на изпълнението на проекта Бивалвия ООД ще регистрира годишни спестявания на енергия от 63 020.51 kWh/год. или постигане на енергийни спестявания за цялото предприятие в размер на 27,71%. Постигнатият фактор на енергийни спестявания ще бъде 86,13%, а спестените въглеродни емисии ще възлизат на 52.19 t/год.</t>
  </si>
  <si>
    <t xml:space="preserve">Енергоспестяването е актуален проблем, решаването на който изисква приемане на мерки за намаляване на разходите на енергия.
ЕТ "Виталий и син - Иглика Манова" ще реализира инвестиции в съответствие с препоръките на енергиен одит за въвеждане в експлоатация на универсалнa  кръглошлифовъчна машина с ЦПУ. С енергоспестяващата мярка, компанията ще отговори на  европейската директива,  насочена към "... повишаване на енергийната ефективност  в резултат на техноло­гични, поведенчески и/или икономически промени".
Препоръчаната  мярка ще доведе  до разширяване на капацитета на фирмата  без базисния производствен процес да се променя  из основи. Повишавайки производствения капацитет ще се постигнат икономии на електроенергия за производството на единица продукция.
Универсалната  кръглошлифовъчна  машина  с ЦПУ е концептуално ново решение за металорежещи машини, защото превръща шлифоването в технологична операция за основно формообразуване. 
Тя ще доведе до разширяване на производствения капацитет на предприятието за дейностите,  свързани с циклоидални редуктори. 
Фирмата  ще  въведе система за управление на енергията съгласно   ISO 50001:2011.
</t>
  </si>
  <si>
    <t>„Геномакс“ ООД е създадено през 2004 г. с основна дейност производство на подматрачни рамки, матраци и тапицирани изделия. Дружеството притежава собствена производствена база в с. Замфирово. Основните етапи на производството са организирани в 6 отделни участъка:
- участък за производство на детайли за дървени подматрачни рамки;
- участък за производство на метални подматрачни рамки от профилни тръби;
- монтажен участък;
- участък за шиене на калъфи;
- участък за производство на матраци и тапицирани легла;
- участък за производство на пластмасови детайли.
Едно от най-големите предизвикателства за фирмата е разширяване на дейността ѝ съобразно динамиката на пазара. За да отговори на пазарните условия, фирмата трябва да преодолее ограниченията по отношение на ниската енергийна ефективност при производството на пластмасови детайли – основен фактор, ограничаващ производителността и конкурентоспособността на „Геномакс“ ООД. Високата енергийна интензивност се дължи на остарели технологии в този уастък и на лошите топлотехническите показатели на сградните конструкции и елементи. Обновлението на съществуващото производствено оборудване и извършването на СМР на производствената сграда са крайно наложителни, но те изостават поради липсата на финансов ресурс и относително бавната възвръщаемост на инвестициите, тъй като цените на електроенергията и ресурсите в страната са все още едни от най-ниските.
За преодоляване на посочените трудности, проектното предложение включва следните инвестиции (3 мерки) за повишаване на енергийната ефективност и разширяване на капацитета на фирмата, препоръчани в извършен енергиен одит:
1/ СМР на производствена сграда;
2/ Доставка и монтаж на шприц-автомат с вградена роботизирана ръка - вид 1 – 1 бр. и шприц-автомат с вградена роботизирана ръка - вид 2 – 2 бр. 
3/ Доставка и монтаж на мелница за пластмаса с транспортна система - вид 1 – 3 бр. и мелница за пластмаса с 6 куб.м. бункер и транспортен вентилатор - вид 2 – 1 бр.</t>
  </si>
  <si>
    <t>Фирма "МАГИ - ЛУКС "ЕООД е  насочена към производството на връхни облекла на външния пазар и възнамерява чрез реализацията на проекта да повиши енергийната ефективност на  предприятието. С изпълнението на проекта ще се въведът следните енергоспестяващи мерки:
мярка 1„Въвеждане на нова високопроизводителна и енергийноефективна линия за шиене на дрехи“,
мярка 2„Въвеждане на нови високопроизводителни и енергийноефективни машини за подлепяне и кроене“, 
мярка 3 „Въвеждане на нови високопроизводителни и енергийноефективни машини за гладене“ 
с които дружеството ще постигне намаляване на консумацията на електрическа енергия, което от своя страна води до намаляване на емисиите на СО2. МАГИ ЛУКС ЕООД  възнамерява да въведе и сертифицира  система за енергийно управление  съгласно изискванията на стандарт ISO 5001:2011, чрез която да развие и подобри управленския си капацитет и да спечели доверието на заинтересованите страни /клиенти, партньори, доставчици, контролни органи, общество и др./. Обновлението на съществуващото производствено оборудване е крайно наложително, поради остарелите и амортизирани машини с ниска енергоефективност, което затруднява конкурентоспособността на предприятието. С реализирането на заложените дейности фирмата ще изпълни своята цел за обновление и усъвършенстване на машините и апаратите, което ще подобри не само качеството на продукцията, но и ще направи производствените процеси по-ресурсно ефективни и по-екологосъобразни, ще окаже влияние върху повишаването на енергийната ефективност и засили конкурентоспособността на предприятието чрез постигане на по-ниски производствени разходи. Изпълнението на дейностите ще позволи на фирмата да проектира и изработва нови типове изделия, които да реализира на пазара. Като  резултат ще се постигне повишаване конкурентоспособността на предприятието чрез подобряване на енергийна ефективност и капацитет, което от своя страна, ще доведе до по-устойчив растеж и до понижаване на енергийната интензивност.</t>
  </si>
  <si>
    <t>Фирма Метал Груп Елит 2006 ЕООД е с дългогодишен опит в обработката на метали и производството на метални изделия. Фирмата разполага със склад и производствена база в гр. Плевен. Наличното към момента оборудване, необходимо за изготвяне на различни видове заготовки и метални изделия, е морално остаряло и с високо ниво на енергопотребление, което ограничава производствените възможности на компанията. 
Двете шахтови пещи,  са в експлоатация повече от 45 години, металорежещите машини за производство на детайли „Патент плоча” се експлоатират повече от 20 години, това са 5 машини - Газорезна машина, Фреза FB40, Координатно - разстъргеаща машина, Радиално-пробивна машина и Плосък шлайф, като детайла се обработва от всяка една от тях. Металорежещите машини за производство на детайли „Винт" също са с над 20 годишна експлоатация, тук детайла се обработва от 4 машини - Отрезна ножовка, Струг C11, Координатно- разстъргваща машина и Центрови шлайф. Наличният мостов кран с кабина и управление от кабината, е в експлоатация от 55 години, и е с влошени технически характеристики и морално остаряла технология за осигуряване на товаро - разтоварната дейност на продукцията на предприятието.
В проектното предложение се предвижда закупуването на нов кран мостов с радио управление, честотно управление на механизмите и връщане на енергията в ел.мрежата. Металорежещите машини за производство на детайли „Винт” ще се заменят от нова вертикална триосна фрезова машина плюс двуосна маса, а за производство на детайли „Патент плоча” с нов струг с цифрово програмно управление.
Новите пещи, които ще заменят старата, са с топлинна изолация изпълнена по нов, съвременен и надежден начин.
Целта на инвестицията е да доведе до намаляване разхода на електроенергия, разширяване на производствения капацитет на предприятието, намаляване на времето за производство на единица изделие и ще намали разходите за експлоатация и поддръжка. Броят на операторите, които ще обслужват новите машина ще бъде намален.</t>
  </si>
  <si>
    <t>По настоящия проект „Пласт Комерс – 93“ ООД планира да въведе мерки за енергийна ефективност, чрез които ще увеличи своята конкурентоспособност и ще постигне по-устойчиво развитие и растеж в дългосрочен план.
Планира се да бъде закупено и внедрено ново модерно оборудване – PVC гранулатор и мелница за раздробяване на отпадна продукция (чужда и собствена), необходими за обезпечаване на ежедневната производствена дейност на компанията, а именно производство на PVC гранулати и PVC продукти. Новозакупеното оборудване ще спомогне за намаляване на разходите, повишаване на качеството и увеличаване на количеството на произвежданата в предприятието продукция.
Към момента компанията разполага с PVC гранулатор и мелница, но те са изключително остарели (над 35 г.) и се характеризират с висока консумация на енергия и ниска ефективност. Машините работят на пълния си капацитет, но средната им производителност е изключително ниска. Поради тази причина, планираните за закупуване нови машини ще бъдат високо технологични и енергийно ефективни, като ще осигурят намаляване на разходите за експлоатация и поддръжка. Ще бъдат редуцирани енергийните разходи в следствие на намаляване на количеството консумирана енергия за производство на единица продукция, като същевременно ще бъде разширено съществуващото производство. В допълнение, благодарение на новото оборудване ще бъде повишено качеството на производство и съответно намалено количеството на бракуваната продукция. Инвестицията ще доведе и до допълнителни ползи за околната среда чрез понижение на разхода на енергия и общо намаление на вредните въглеродни емисии.</t>
  </si>
  <si>
    <t>Васима ЕООД е компания, която е на пазара повече от 10 години. Дейността ѝ е с КИД 22.23 производство и монтаж на алуминиева и PVC дограми. Продуктовата гама включва повече от 10 групи различни продукти.
Предприятието разполага с необходимото оборудване за осъществяване на производствената дейност, но машините са морално остарели, амортизирани, с ниска производителност и с много висок разход на електроенергия. С изпълнението на проектното предложение, дружеството цели подмяна на остарялото оборудване с ново, което има значително по-ниска консумация на електроенергия, по-висока производителност за единица време и e носител на последните достижения на технологиите в областта. 
Закупуването на новото високотехнологично оборудване ще допринесе за разширяване на производствените възможности на компанията, като крайният продукт ще бъде с по-високо качество и по-ниска себестойност, в резултат на намалените разходи  за електроенергия. Като пряко следствие от това ще бъде повишаване на конкурентоспособността на Васима ЕООД, разширяване на пазарните си позиции и възможност за адекватен отговор на нуждите на пазара, предлагайки висококачествен продукт.
За постигането на гореописаните резултати Васима ЕООД предвижда да осъществи следните дейности:
1. Енергийно обследване
2. Визуализация
3. Закупуване на двуглав автоматичен циркуляр 
4. Закупуване на  залепваща хоризонтална четириглава машина  
5. Закупуване на ориентираща система към почистваща  машина
6. Закупуване на спомагателна охлаждаща маса към почистваща  машина
7. Закупуване на почистваща машина - робот
8. Закупуване на ъглонабивна преса за алуминиеви профили</t>
  </si>
  <si>
    <t>Фирма МАРИВА ПИ ЕООД заема водещи позиции в предоставянето на земно – изкопни и насипни работи, натоварване и транспортиране - част от процеса по изпълнение на монтажни дейности. Фирмата се налага на националния пазар като коректен партньор, предлагащ качествени услуги.
Важна част от нашата стратегията за развитие е непрекъснатото усъвършенстване на предоставяните услуги и повишаване стандартите за качество чрез енергоефективно производство и ресурсна ефективност. 
Проектът е насочен към повишаване капацитета на съществуващ стопански обект със закупуване и пускане в употреба на енергоефективно оборудване което ще доведе до намаляване на производствените  разходи, повишаване на екологосъобразността  и увеличаване на конкурентоспособността. От своя страна това ще има положителен ефект не само върху подкрепеното предприятие, но и върху цялата икономика.
В рамките на проекта се предвижда в дружеството се да бъде въведена  и сертифицирана  Система за енергиен мениджмънт съгласно стандарт БДС EN ISO 50001/EN ISO 50001. Дейностите по проекта са съобразени с препоръките от енергийното обследване, отразени в изготвения енергиен доклад. С реализиране на заложените дейности по проекта ще се постигнат заложените цели чрез постигане на количествено измерими резултати:
- спестяване на енергия от 893698  kWh/y; 
- фактор на енергийни спестявания (ESR) -  52.5 %,
- намаляване на отделяните СО2 емисии в околната среда с 238.62 тона годишно.
При изпълнение на проекта ще бъдат спазвани всички мерки за публичност и информираност съгласно правилата на Приложение XII на Регламент (ЕС) № 1303/2013 и Единния наръчник на бенефициента за прилагане на правилата за информация и комуникация 2014-2020 г.</t>
  </si>
  <si>
    <t>Основната цел на настоящия проект е постигане на устойчив растеж и конкурентоспособност на „ЕВРОСИСТЕМ“ ЕООД чрез подобряване на енергийната ефективност и повишаване на капацитета за производство.
За постигане на основната цел на проекта са планирани дейности, насочени към:
• Внедряване на нови технологии за подобряване на енергийната ефективност в предприятието.
• Внедряване и сертифициране на система за енергиен мениджмънт ISO 50001.
• Внедряване на нови технологии за опазване на околната среда чрез въвеждане на мерки за оползотворяване на остатъчната топлинна енергия.
За целта по проекта ще бъдат внедрени съвременни високо енергийно ефективни активи, с които ще се намали енергийната интензивност и ще се създаде необходимата технологична обезпеченост за подобряване на ресурсната ефективност и повишаване на капацитета за производство. Предвидените в проектното предложение мерки са насочени към внедряване на:
• Комбиниран багер – 1 бр.
• Хидравличен багер – 1 бр.
• Мини челен товарач – 1 бр.
• Камиони – 2 бр.
• Автоматизирана система за  мониторинг на енергоконсумацията – 1 бр.
• Мобилен компресор с пневматичен къртач  - 1 бр.
• Съоръжение за оползотворяване на отпадна топлина от компресор, функциониращ в комбинация с вибрационен чук – 1 бр.
С реализацията на проекта ще бъде въведена система за управление в предприятието съгласно стандартите БДС EN ISO 50001.
Очакваните резултати от изпълнението ще се изразят едновременно в подобряване на енергийната и ресурсна ефективност и повишаване на устойчивостта и производствения капацитет на кандидата.
В резултат на подобрената енергийна ефективност ще постигнем:
• Годишни спестявания на енергия: 452 247,19  kWh/год. 
• Спестени емисии СO2 в размер на 120,77 t/год. 
Идентифицираната пряка целева група е предприятието кандидат, а в по-широк обхват, икономическия сектор, в който работи.</t>
  </si>
  <si>
    <t>Удовлетворени потребности на "Михнисвет" ООД:
- Повишаване на енергийната ефективност
- Подмяна на морално остаряла линия от 6 бр. стационарни и ръчни електрически машини с Нова универсална машина за разкрояване на изолации и стоманени обшивки
- Подобряване на производствения капацитет
Целеви групи:
- Предприятието "Михнисвет" ООД
- Работещите в "Михнисвет" ООД, които следствие изпълнението на проекта, ще получат по-добри здравословни и безопасни условия на труд, а именно намалени емисии на CO2 и по-комфортни условия за операторите
- Непряко проектът ще допринесе за подобряване на условията за живот на живеещите в региона на изпълнение на проекта, поради въвеждането на енергоефективните активи, следствие на което ще се намали замърсяването на околната среда.
Цели:
Основната цел на настоящия проект е повишаване на конкурентоспособността на "Михнисвет" ООД, като са предвидени следните специфични цели:
- Подобряване на енергийната ефективност
- Подобряване на производствения капацитет на предприятието
- Намаляване на вредните емисии и опазване на околната среда
- Подобряване на условията на труд
Очаквани резултати:
- Подменено морално остаряло производствено оборудване с ново, характеризиращо се с по-добра ресурсна ефективност
- Енергийни спестявания, следствие на закупеното ново оборудване от 45 995 kWh/година.
- Спестени емисии от CO2 от 37,670 t/година.
- Фактор на енергийни спестявания (ЕSR) = 83,2%
- Енергийни спестявания - 27.1%
- Неенергийни спестявания - в размер на 68 190,40 лв./год.
- Очаквани енергийни спестявания - в размер на 10 118,89 лв./год.
Основни дейности:
- Инвестиции за изпълнение на мерки за енергийна ефективност
- Извършване на енергиен одит по образец
- Консултантски услуги за въвеждане и сертифициране на системи за енергиен мениджмънт в предприятията - съгласно изискванията на стандарт БДС EN ISO 50001/EN ISO 50001
- Публичност и визуализация</t>
  </si>
  <si>
    <t>Проектът  "Повишаване на енергийната ефективност в "БЕТОН МОНТАНА" ЕООД" представлява стремежът на фирмата към повишаване капацитета на предприятието, повишаване на енергийната ефективност и усъвършенстване процеса на работа.
Това ще осигурява по-голяма производителност на предприятието и по-ниска консумация на енергия. 
Настоящият проект предвижда доставка на машини и оборудване съгласно предвидените мерки за енергийна ефективност в доклада за енергиен одит, изцяло отговарящи на бизнес-нуждите на компанията. 
Изпълнението на проекта ще доведе до разширяване на производствения капацитет на "Бетон Монтана" ЕООД без да се извършва фундаментална промяна в производствения процес.
Бюджетната стойност на настоящият проект е 1 918 189.54 лв. без ДДС.  Фирмата предвижда срокът на изпълнение на проекта да бъде 12 месеца. 
Дейността по информираност и публичност, представляваща изработването на 2 броя информационни табели и стикери върху новозакупените машини и оборудване ще бъде осъществена за сметка на фирмата.
Изпълнението на дейностите по доставка на машини и оборудване ще бъде възложено съгласно "ПМС 160" на външен изпълнител.  
Резултатът от настоящият проект предвижда повишаване на енергийната ефективност и разширяване капацитета на производството, както и въвеждане и сертифициране на система за енергиен мениджмънт съгласно стандарт БДС EN ISO 50001/EN ISO 50001 в  "Бетон Монтана" ЕООД.</t>
  </si>
  <si>
    <t>Настоящият проект е разработен в съответствие с дългосрочната стратегия за развитие на "ПОДЕМ ГАБРОВО" ЕООД и предвижда изпълнение на мерки за енергийна ефективност за разширяване на производствения капацитет и постигане на устойчив растеж, и повишена конкурентоспособност на  предприятието. 
Проектът ще се изпълнява в режим на регионална инвестиционна помощ и планирани дейности включват:
1. По Елемент А "Инвестиции" - изпълнение на мерки за енергийна ефективност, предписани в енергийния одит, свързани със закупуване и въвеждане в експлоатация на 1 бр. Машина за фибро-лазерно рязане с модул за тръби и профили.
2. По Елемент Б "Услуги"  - въвеждане и сертифициране на система за енергиен мениджмънт, включително съгласно изискванията на стандарт БДС EN ISO 50001 (Energy Management Systems)/EN ISO 50001, енергиен одит, публичност и визуализация, и одит на проекта. 
Очакваните резултати от изпълнението на проекта са:
- Повишена енергийна ефективност с годишни спестявания на енергия: 101 781,27 kWh/год. 
- Опазена околната среда - спестени емисии СО2 - 83,36 t/год.
- Разширен производствен капацитет с над 10%;
- Увеличен пазарен дял с над 2%;
- Подобрено качество на изделията;
- Повишена конкурентоспособност и устойчив растеж;
- Повишена ресурсна ефективност.</t>
  </si>
  <si>
    <t>Брани 90 ООД е дружество с основна дейност производство на изделия от вторична хартия и лят картон, като приходите от продажби се формират основно от производството на хартиени шпули, ролки и овоцелни опаковки за яйца .В годините на своето съществуване компанията разшири своето портфолио с производство на интериорни и екстериорни бои.
Двигател на непрекъснатия растеж на дружеството  е търсенето на възможности за повишване на конкурентоспособността на фирмата чрез оптимизиране на процесите и разходите в предприятието. Основното ограничение пред предприятието  е свързано  с високата енергийна интензивност на производството и високия дял на енергийните разходи в общите производствени разходи, което води и до висока себестойност на произвежданата продукция.  
В рамките на проекта компанията планира да реализира инвестиции в изпълнение на мерки за енергийна ефективност – Когенерационна инсталация с газова турбина - 1 бр. (произведената енергия в резултат от въвеждането и ще  е за собствено потребление) и Система за рекуперация на отпадна топлина - 1 бр. Предвидените инвестиции за изпълнение на двете мерки за енергийна ефективност са включени в обследването за енергийна ефективност и са с потвърден висок ефект енергийни спестявания. Инвестицията в дълготрaйни материални активи и изпълнението на дейностите ще осигури на фирмата значително по-високо равнище на енергийна ефективност и устойчиво използване на енергията в производството.  Изпълнението на основната цел на проекта ще се постигне и чрез внедряване и сертифициране на система за енергиен мениджмънт съгласно ISO 50001, която ще позволи на дружеството да прилага правилата и стандартите за енергийно и ефикасно производство.
В резултат на реализиране на проекта, фирма  БРАНИ 90  ще постигне високо равнище на енергийна ефективност, производствения процес ще стане по-ресурсно ефективен и по-екологосъобразен, което ще осигури устойчива конкурентоспособност на компанията..</t>
  </si>
  <si>
    <t>Проектът  "Повишаване на енергийната ефективност в "Дикмонт" ООД" представлява стремежът на фирмата към повишаване капацитета на предприятието, повишаване на енергийната ефективност и усъвършенстване процеса на работа.
Това ще осигурява по-голяма производителност на предприятието и по-ниска консумация на енергия. 
Настоящият проект предвижда доставка на машини и оборудване съгласно предвидените мерки за енергийна ефективност в доклада за енергиен одит, изцяло отговарящи на бизнес-нуждите на компанията. 
Изпълнението на проекта ще доведе до разширяване на производствения капацитет на "Дикмонт" ООД без да се извършва фундаментална промяна в производствения процес.
Бюджетната стойност на настоящият проект е 295 589.54 лв. без ДДС.  Фирмата предвижда срокът на изпълнение на проекта да бъде 12 месеца. 
Дейността по информираност и публичност, представляваща изработването на 2 броя информационни табели и стикери върху новозакупените машини и оборудване ще бъде осъществена за сметка на фирмата.
Изпълнението на дейностите по доставка на машини и оборудване ще бъде възложено съгласно "ПМС 160" на външен изпълнител.  
Резултатът от настоящият проект предвижда повишаване на енергийната ефективност и разширяване капацитета на производството, както и въвеждане и сертифициране на система за енергиен мениджмънт съгласно стандарт БДС EN ISO 50001/EN ISO 50001 в  "Дикмонт" ООД.</t>
  </si>
  <si>
    <t>ЕТ "Явор Мирчев Комерс" е един от основните производители на боза на българския пазар. 
Настоящият проект е насочен към и има за основна цел постигането на устойчив растеж и конкурентоспособност на дружеството посредством изпълнението на мерки за енергийна ефективност-в унисон с целта на процедура BG16RFOP002-3.001 „Енергийна ефективност за малките и средни предприятия”. Проектът е основан на препоръките от извършен енергиен одит по образец,включващ предвидени за изпълнение мерки с потвърден ефект енергийни спестявания от минимум 5% и ще се реализира посредством изпълнението на комплекс от взаимосвързани и надграждащи се допустими по Елемент А "Инвестиции" и Б "Услуги" на процедурата дейности, а именно: 
Дейности по Елемент А "Инвестиции":
-Доставка, монтаж и въвеждане в експлоатация на економайзер за утилизация на отпадна топлина от парен котел-1 брой (в изпълнение на Мярка 1 от енергийния одит);
-Доставка, монтаж и въвеждане в експлоатация на пастьоризатор с реометър - 1 брой (в изпълнение на Мярка 2);
-Доставка, монтаж и въвеждане в експлоатация на Мелница - 1 брой (в изпълнение на Мярка 3)
- Доставка, монтаж и въвеждане в експлоатация на Раздувна машина за контейнери от ПЕТ, за студено и топло пълнене до 95°C -1 брой (в изпълнение на Мярка 4)
- Доставка, монтаж и въвеждане в експлоатация на компресорна станция - 1 брой (в изпълнение на Мярка 5)
- Доставка, монтаж и въвеждане в експлоатация на Система за мониторинг на енергопотреблението - 1 брой (в изпълнение на Мярка 6).
Дейности по Елемент Б "Услуги":
-Консултантски услуги за въвеждане и сертифициране на система за енергиен мениджмънт,вкл. съгласно изискванията на стандарт БДС EN ISO 50001/EN ISO 50001;
-Извършване на енергиен одит по образец;
-Публичност и визуализация.
Настоящият проект попада в приоритетите на процедурата, т.к. включва дейности за рециклиране на бракувана продукция и използването на рециклирани суровини.</t>
  </si>
  <si>
    <t>"Юмер и син" ЕООД е шивашка фирма, специализирана в изработка на облекла с мостри и материали на клиента. Компанията произвежда долно облекло, като в асортимента й попадат тениски, клинове, рокли, туники, бодита. Производството е организирано в цялостен процес - от сортиране и маркиране на изходните скроени елементи до пакетиране и етикиране на готовата продукция.
Производството на дрехи, особено това на ишлеме - много бройки от всеки вид артикул, изисква значителна консумация на ел. енергия за всички производствени машини и съоръжения, което оскъпява крайната производствена цена на изделията и прави производствения процес енергийно ниско ефективен. В тази връзка настоящия проект е насочен към постигане на оптимално енергийно потребление чрез изпълнение на следните дейности:
1. Извършване на енергийно обследване; 2. Оптимизиране енергийното потребление на цялото производство чрез внедряване и сертифициране по БДС EN ISO 50 001 за енергиен мениджмънт; 3. Модернизация на производствените мощности за повишаване производствения капацитет и намаляване на производствените разходи чрез внедряване на високо-технологично и енергоефективно оборудване.
Проектът предвижда да се инвестира в дейности по подмяна на остарялото оборудване със съвременно, по-високо технологично, енергоспестяващо, с цел намаляване на себестойността и повишаване на качеството и количеството на произвежданата продукция. 
Планираните енергийни спестявания в резултат от изпълнението на проекта са над 47 %. Факторът на енергийни спестявания (ESR) общо за всички планирани мерки е 84,20%.
Всички дейности по този проект ще доведат до намаляване на потреблението на електроенергия и горива за произвеждането на единица продукция, както и на вредните емисии на СО2. Реализацията на дейностите по проекта ще повишат конкурентоспособността и ефективността на производството в "Юмер и син" ЕООД и ще направят възможно разширяването на производствения капацитет, след въвеждане в експлоатация на новите ДМА.</t>
  </si>
  <si>
    <t>СТС Пак Холдинг ООД произвежда ламинатни туби от 2003 година. Тубите са подходящи опаковки за широк обхват индустриални продукти като: козметика и продукти за лична хигиена; храни; химически, технически и фармацевтични продукти.
Производствената технология, която се използва от предприятието, е с предварително отлети пластмасови чела. Повечето машини са полуавтоматични и напълно амортизирани. Машините, които изработват тубното тяло са с производителност 20 тубни тела/мин и инсталирана мощност 3kW, а машините за челна заварка са с производителност 18туби/мин и инсталирана мощност 4kW. За съществуващата система от полуавтоматични машини е необходим много непривлекателен ръчен труд, който е предпоставка за ниска производителност, недобро качество и много брак. От друга страна фирмата не може да гарантира на клиентите си високите изисквания за качество и чистота на опаковките, енергийната интензивност е причина за неконкурентната цена на опаковките.
Обновлението на съществуващото производствено оборудване е крайно наложително за постигане на устойчив растеж и конкурентоспособност на СТС Пак Холдинг. За подобряване качеството на произвежданата продукция фирмата би могла да добави към съществуващата конфигурация от полуавтоматични машини още една полуавтоматична машина за леене на пластмасовото чело и такава - за навиване на капачката.
Съществува друго по-оптимално решение - закупуване на автоматизирана производствена система за ламинатни туби с лято чело с производителност 60 туби/мин и консумирана мощност 15kW. Със системата ще се реализират енергийни и неенергийни спестявания, ще се работи с рециклирана пластмаса, ще бъдат намалени емисиите на въглероден двуокис с 165,4 тона/год.; ще се минимизират грешките от човешки фактор. Ще се произвежда продукт с по-добър външен вид, значително подобрена челна заварка и повишена производителност. Фирмата ще има възможност да премине в производството на продукция от по-висок ценови клас и ще разшири обхвата от клиенти.</t>
  </si>
  <si>
    <t>"Лубрика" ООД е една от водещите български фирми в производството на моторни, индустриални и специални масла, с асортимент от над 150 продукта. Компанията е най-големият регенератор на отработени (използвани и изведени от употреба) масла в България.
Предприятието развива дейност в сектор С 19.20 "Производство на рафинирани нефтопродукти и брикети от въглища и торф" съгласно КИД 2008г., който се характеризира с висока енергийна интензивност. 
Проектът включва:
1.  Дейност по Елемент "Инвестиции" за придобиване на ново производствено оборудване инсталация за селективна очистка на маслени дестилати – 1 брой;
2. Дейности по елемент "Услуги":
- за въвеждане и сертифициране на система за енергиен мениджмънт;
- за извършване на енергиен одит;
- финансов одит на проекта; 
Инвестицията  ще реализира препоръчана в енергийния одит Мярка 1, която предвижда очистката на маслен дестилат да се извършва с нова инсталация, изцяло заменяща старата, в резултат на което:
- процесът ще се извършва  при значително по-ниско енергопотребление, с по-висока ресурсна ефективност и екологичност. 
- ще се намалят специфичните разходи и специфичното потребление на енергия за единица продукция; 
- 4 пъти по-високата производителност на новата инсталацията в сравнение с наличната ще увеличи производствения капацитет на предприятието и ще доведе до използването на значително повече рециклирана суровина - маслен дестилат от наличната Тръбно-вакуумна инсталация, която дестилира като входна суровина отработено масло.
Чрез проекта "Лубрика" ООД ще въведе и сертифицира система за енергиен мениджмънт съгласно стандарт БДС EN ISO 50001/EN ISO 50001, за активно управление на използването на енергия и планиране на мерки за подобряването му.
С изпълнението на проекта предприятието ще намали себестойността на продуктите си и ще увеличи производствения си капацитет, което ще доведе до подобряване на конкурентоспособността на предприятието.</t>
  </si>
  <si>
    <t>Настоящото проектно предложение предвижда подмяна на част от съществуващо технологично оборудване, като бъде закупено ново оборудване с по-големи технологични възможности. След интегриране на новото оборудване, производственият капацитет на предприятието ще нарасне значително, което от своя страна ще доведе до поемане на повече поръчки и разширяване на производството, както и до по-нисък разход на енергия на единица произведена продукция. 
Бенефициентът предвижда в рамките на проекта да въведе и система за енергиен мениджмънт /управление на енергията/ и
сертифициране по БДС EN ISO 50001. Тези дейности ще доведат до намаляване на разходите за енергийни ресурси, ограничаване
на потреблението на енергийни ресурси и по този начин – опазване на околната среда, както и постоянно измерване и анализиране на енергийната резултатност. Проектът ще е със срок за изпълнение 18 месеца и ще е на обща стойност 2 271 800.00 лв. без ДДС</t>
  </si>
  <si>
    <t>“ЕНЕВ” ООД е основана през 1991г. с основна икономическа дейност: 25.12 Производство на метална дограма. Фирмата произвежда алуминиева и PVC дограма, стъклопакети за дограмата и стъклопакети за окачени фасади.
    Проектът ще се изпълнява в сектор, който се характеризира с висока енергийна интензивност, с код на икономическа дейност: 23.12 - Формоване и обработване на плоско стъкло. С цел подобряване и разширяване на производствения капацитет, намаляване на себестойността на продукцията чрез увеличение на производителността и намаляване на специфичното потребление на електроенергия, с настоящия проект фирмата предвижда да замени старите и закупи нови машини за производство на стъклопакети за дограмата и стъклопакети за окачени фасади. Повишаването на конкурентоспособността на компанията ще се извърши посредством подобряване на енергийната ефективност, като се планира чрез проекта да се направят следните инвестиции:
   1. Доставка на нови високопроизводителни и енергийно ефективни машини за производство на изделия от стъкло и стъклопакети: маса за рязане на ламинирано и флоат стъкло, праволинейна кантираща машина, камион с кран.
   2. Инвестиции за намаляване на разходите на електроенергия, включващи доставка и въвеждане в експлоатация на автоматизирана система за мониторинг и контрол на енергопотреблението и изграждане на система за оползотворяване на отпадна топлина от компресор за сгъстен въздух.
   3. Консултантски услуги за въвеждане и сертифициране на ISO 50001, енергиен одит и визуализация.</t>
  </si>
  <si>
    <t>"БУЛИТ ИМПЕКС" ООД е създадена през 1999 г. с основен предмет на производство на обувки- мъжки и дамски чехли, сандали, пантофи. Дружеството е изградило и поддържа ефективно сътрудничество с голям брой партньори, като традиционно влага значителни ресурси за усъвършенстване на продукцията си, така че да отговори на непрекъснато нарастващите потребности на своите клиенти. През последните години компанията се разраства бързо, непрекъснато подобрява качеството на изделията си и разширява пазарите си в страната и чужбина. За да поддържа този темп на развитие е необходимо предприемане на конкретни мерки, обвързани с постигане на дългосрочно устойчиво развитие. За тази цел  дружеството трябва да предприеме обновление на част от съществуващото производствено оборудване, тъй като е физически и морално остаряло, много по-слабо производителни и много по-енергоемко на единица продукция. 
Именно чрез осъщесвяване на настоящия проект "БУЛИТ ИМПЕКС" ООД ще пристъпи към инвестиции за повишаване на енергийната ефективност, което ще доведе до намаляване на разходите за производство на единица продукция, ще допринесе за въвеждане и развитие на екологосъобразно производство и повишаване на устойчивата конкурентоспособност на предприятието.
Инвестиционният проект предвижда подмяна на част от съществуващо технологично оборудване, като бъде закупено следното ново оборудване с по-големи технологични възможности:
- Система за проектиране, сканиране и окачествяване и кроене на материали- мярка 1
След интегриране на изброеното по-горе технологично оборудване, производственият капацитет на предприятието ще нарастне значително, което от своя страна ще доведе до поемане на повече поръчки и разрастване на предприятието, както и по-нисък разход на енергия на единица произведена продукция.</t>
  </si>
  <si>
    <t>Основната дейност на ДЖЕЙ ПОЙНТ ООД е печат и изработка на външна и вътрешна реклама, рекламни материали, производство на пластмасови карти, дизайн и печат на широкоформатни материали.Основният производственият процес включва висококачествен устойчив печат от файл върху различни видове материали (медии). Компанията предлага широкоформатен дигитален, солвентен и UV печат на билбордове, мега бордове, транспаранти, знамена, тенти, банери и други видове рекламни материали.
Основнaта потребност на фирмата е свързана с подобряване на енергийната ефективност за постигане на устойчив растеж и конкурентоспособност. Удовлетворяването на тази потребност е основната цел на проекта, която ще бъде изпълнена чрез следните дейности: 
1. Придобиване на ново производствено оборудване
2. Консултантски услуги за въвеждане и сертифициране на система за енергиен мениджмънт съгласно изискванията на стандарт БДС EN ISO 50001
Дейността по избор на изпълнител за изготвяне на енергиен одит е изпълнена преди подаване на проектното предложение. 
Чрез реализирането на гореописаните дейности, включващи мерки за енергийна ефективност, включени в одобрен от АУЕР енергиен доклад (Становище № BG16RFOP-472/26.08.2016), ще бъдат постигнати следните основни резултати:
1. доставено, монтирано и въведено в експлоатация производствено оборудване - Плоскопечатен широкоформатен принтер (1бр.) и Режеща машина (1бр.)
2. получен сертификат съгласно стандарт БДС EN ISO 50001
3. изпълнени дейности за опазване на околната среда
4. годишни спестявания на енергия -  76720 kWh/год
5. спестени емисии CO2 - 62,834 т/год
6. поставена визуализация
Чрез изпълнение на дейностите по проекта и постигане на заложените резултати ще се разшири капацитета на съществуващия стопански обект, ще се намалят разходите за производство на единица продукция, ще се развие екологосъобразно производство и ще се подобри енергийната ефективност на фирмата.</t>
  </si>
  <si>
    <t>Изпълнението на проект "ЕНЕРГИЙНА ЕФЕКТИВНОСТ В КАМ - 919 ЕООД" ще доведе пряко до подобряване на енергийната ефективност и повишаване на конкурентоспособността и устойчивото развитие на КАМ - 919 ЕООД посредством прилагане на конкретна мярка за енергийна ефективност и въвеждане и сертифициране на система за енергиен мениджмънт в дружеството в съответствие с международния стандарт ISO 50001 за системи за управление на енергията.
В тази връзка проектът предвижда реализацията на следните основни дейности:
- дейност, свързана с инвестиция за изпълнение на предвидена Мярка 1 за енергийна ефективност, включена в обследване за енергийна ефективност;
- дейност по въвеждане и сертифициране на система за енергиен мениджмънт в съответствие с международния стандарт ISO 50001 за системи за управление на енергията;
- дейности, необходими за изпълнението на проекта, включващи извършване на енергиен одит по образец, публичност и визуализация, одит на проекта.
Дейностите ще се реализират чрез закупуване на специализирано оборудване и предоставяне на съответните консултантски и професионални услуги.
Очакваните резултати вследствие всички реализирани дейности за подобряване на ресурсната ефективност са да се постигне намаляване на енергийното потребление, значимо подобряване на качеството и повишаване на технологичния обхват на влаганите суровини, както и да се оптимизира производството на многослойни опаковки от велпапе чрез ползване на висококачествени разнородни по видове и класове рециклирани вълнообразни картони. Резултат от въвеждане в експлоатация на новата инсталация ще позволи влагане на нови видове рециклирани суровини за създаването на качествени и екологични изделия от велпапе, както и повишаване ефективността на производствените разходи.</t>
  </si>
  <si>
    <t>Фирма „ЕМА" ООД със седалище гр. Плевен е основана през 1990 година. Със своята дейност „ЕМА“ ООД обхваща цялостния процес по форматиране и конфекциониране на всички видове хартии и картони, използвани в офиса и за нуждите на полиграфическата и опаковъчната индустрии. Фирмата предлага на своите клиенти различни типоразмери хартии, картони, фолиа, санитарни и други изделия от хартии.  Предприятието разполага с технологични възможности за завършване на пълния цикъл на форматиращото производство на хартии, картони, фолиа и производството на салфетки, за да добие изделието своя окончателен вид. В последните години „ЕМА“ ООД води стратегическа политика на преориентация към производство в сферата на опаковъчните хартии и картони, потреблението на които в света ежегодно расте с 4-5% и напълно компенсира спада в потреблението на хартии за печат в медиите. Прогнозира се средно нарастване на потреблението на целулоза и хартии до 2025 година средно годишно с 1.6%.
Проектът предвижда  доставка, монтаж и въвеждане в експлоатация на ново основно енергоефективно технологично оборудване, свързано с разглеждания технологичен процес в обхвата на следните технологични операции: „Производство на хартия и картон“. Инвестицията е в обхвата на компонент 1 "Инвестиции, попадащи в режим регионална инвестиционна помощ“. Предвижда се доставката и монтажа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Планираното за доставка оборудване отговаря напълно на съвременните тенденции в производството на ламинирана хартия. С новото оборудване "ЕМА" ООД чувствително ще разшири производствения си капацитет, като се очаква производството на ламинирана хартия да се увеличи от 80 тона през 2015 г. на 1800 тона годишно след реализиране на инвестиционния проект. Съчетаването на енергийна ефективност и висока производителност ще гарантира на фирмата нови пазарни ниши.</t>
  </si>
  <si>
    <t>Настоящият проект съдържа набор от енергоспестяващи мерки, целящи повишаването на енергийната ефективност на "Витавел" АД.Той предвижда инвестиции в дейности по подмяна на част от остарелите производствени мощности във "Витавел" АД  в един от ключовите участъци на производствения процес в предприятието, със съвременно енергоспестяващо оборудване от висок технологичен клас.В основата на проекта е поставено закупуването и въвеждане в експлоатация на парогенератор , който да замени действащия към момента амортизиран, с нисък коефициента на полезно действие парен котел, както и на нова сушилна маса за велпапно платно, със значително по-нисък разход на пара и електроенергия от сега ползваната в производството на "Витавел" АД.
Двете предложени мерки са технологично обвързани и евентуалната им реализация в пакет би реализирала кумулативен положителен ефект върху енергийното стопанство и производствения капацитет, създавайки необходимите предпоставки за ускорен и значителен икономически растеж на предприятието. Изпълнението им ще доведе пряко до увеличаване на енергийната и ресурсна ефективност,разширяване на производствения капацитет, намаляване на себестойността и повишаване на качеството и количеството на произвежданата продукция.Така предвидените мерки, ще доведат до увеличаване на енергийната и ресурсна ефективност, намаляване на технологичен остатък (брак) ,понижаване на разходите за производство и повишаване на капацитета на линията за велпапе, а от там и на цялостно разширяване на  производствения капацитет на предприятието. В допълнение, с повишаване на капацитета на линията за велпапе,  предприятието ще може да използва по-големи количества рециклирани суровини, които да влага в производството, като с това ще бъде реализиран пряк положителен ефект върху екологичните показатели в технологичния процес във "Витавел" АД.</t>
  </si>
  <si>
    <t>Настоящият проект съдържа набор от енергоспестяващи мерки, целящи повишаването на енергийната ефективност на "Херти-М" ООД. Той предвижда инвестиции в дейности по подмяна на част от остарелите производствени мощности във "Херти-М" ООД в един от ключовите участъци на производствения процес в предприятието, със съвременно енергоспестяващо оборудване от висок технологичен клас.В основата на проекта е поставено закупуването и въвеждане в експлоатация на нова високопроизводителна машина за капсули, която да замени действащата към момента амортизирана, с нисък коефициента на полезно действие такава. Планираната за реализация енергоефективна мярка е технологично обвързана и евентуалната им реализация в пакет би реализирала кумулативен положителен ефект върху енергийното стопанство и производствения капацитет, създавайки необходимите предпоставки за ускорен и значителен икономически растеж на предприятието. Изпълнението им ще доведе пряко до увеличаване на енергийната и ресурсна ефективност,разширяване на производствения капацитет, намаляване на себестойността и повишаване на качеството и количеството на произвежданата продукция.Така предвидените мерки, ще доведат до увеличаване на енергийната и ресурсна ефективност, намаляване на технологичен остатък ,понижаване на разходите за производство и а от там и на цялостно разширяване на производствения капацитет и устойчива конкурентоспособност на предприятието.</t>
  </si>
  <si>
    <t>ЕКОИНВЕСТ ЕООД  е създадена през 2003 г. с основна икономическа дейност - производство на полимери - пластмасови рециклати и регранулатит, която генерира 69% от приходите на предприятието. Производството е организирано в две основни направления - производство на полипропилен и полиетилен високо налягане /HDPE/PP/ и производство на полиетилен ниско налягане /LDPE/.
Високо енергоемкият процес на екструзия стои в основата на рециклирането на  пластмаси. Разходите за енергия представляват 10% от производствените разходи и са съществена част от ценообразуването. С цел намаляване на енергопотреблението от една страна  и увеличаване на производствения капацитет, от друга, през 2014 г., Екоинвест стартира програма за модернизация на съществуващите производствени мощности, чрез която в края на 2016 г. ще бъдат оптимизирани инсталациите за подготвителните процеси на сортиране, изпиране и за производство на HDPE/PP. 
Тъй като производството на LDPE, все още е с високо енергийна и неефективна инсталация, стратегическа цел на настоящия проект е постигане на оптимално енергийно потребление чрез изпълнение на следните дейности:
1. Извършване на енергийно обследване;
2. Оптимизиране енергийното потребление на цялото производство чрез сертифициране по БДС EN ISO 50 001 за ен.мениджмънт;
3. Модернизация на производствените мощности за повишаване производствения капацитет и намаляване на производствените разходи чрез внедряване на високо-технологично и енергоефективно оборудване за производство на LDPE.
Всички дейности по този проект ще доведат до намаляване на потреблението на електроенергия и горива за произвеждането на единица продукция, както и на вредните емисии на СО2. Реализацията на дейностите по проекта ще повишат конкурентоспособността и ефективността на производството в "Екоинвест" ЕООД и ще направят възможна употребата на рециклирани суровини, след въвеждане в експлоатация на новите ДМА.</t>
  </si>
  <si>
    <t>Настоящото проектно предложение е насочено към подобряване на енергийната ефективност и разширяване на производствения капацитет в Дунав прес АД чрез закупуване и въвеждане в експлоатация на шестцветна офсетова листова печатна машина с две лакиращи секции, както и към въвеждане и сертифициране на система за енергиен мениджмънт по стандарт ISO 50001. Описаните инвестиции и услуги ще доведат както до подобряване на енергийната ефективност и разширяване на капацитета на предприятието, така и до подобряване на ресурсната ефективност и намаляване на отделяните при производството емисии въглероден диоксид. Новата машина, която ще замени съществуващата шестцветна офсетова печатна машина, може да използва рециклирани мастила и суровини (картон), което ще допринесе за опазването на околната среда. Планираните енергийни спестявания за предприятието в резултат от изпълнението на проекта (ПЕС) възлизат на 26,69%, факторът на енергийни спестявания (ESR) – на 51,18%, а спестените емисии въглероден диоксид - 947,38 т./год.</t>
  </si>
  <si>
    <t>Проектното предложение на БАПА-СПОРТ ЕООД цели повишаване конкурентоспособността на предприятието чрез подобряване на енергийната ефективност и капацитет, което, от своя страна, да доведе до по-устойчив растеж и до понижаване на енергийната интензивност. За целта е извършен енергиен одит в производствената база на БАПА-СПОРТ ЕООД в град Рудозем. Инспектирана е енергийната консумация на различните производствени машини, с които предприятието разполага към момента на обследването от енергийният одит. Като резултат от направените изследвания и тестове е изготвен енергиен одит с 15 мерки - препоръки за подобряване на енергийната ефективност на предприятието. За да бъдат изпълнени всички препоръки в конкретното проектно предложение са заложени дейности за закупуване на дълготрайни материални активи (ДМА), които ще допринесат за понижаване на енергийното потребление от производствения процес в БАПА-СПОРТ ЕООД и изпълнят препоръките на енергийния одит. При успешна реализация на конкретната дейност се очаква оптимизация на разходите и енергийни спестявания, равняващи се на 22.1% от същите за цялото предприятие през 2014 година и 73.48% енергийни спестявания за конкретния производствен процес, таргетиран в 15-те мерки, заложени в енергийния одит. Горепосочените процентни съотношения се равняват на 115 768.5 kWh/год. 
Заложено и планирано в проектното предложение е внедряването и сертифицирането на бенефициента съгласно изискванията на стандарт БДС EN ISO 50001 (Energy Management System)/EN ISO 50001. Стандартът ISO 50001 акцентира върху управляемите фактори, като насочва вниманието към подобрение на енергийната резултатност за постигане на бърз ефект. 
Предвидена е визуализация към проектното предложение с цел популяризиране на приоритетна ос 3 „Енергийна и ресурсна ефективност“ и инвестиционен приоритет 3.1 „Енергийни технологии и енергийна ефективност”.</t>
  </si>
  <si>
    <t>Фирма „Фиеста 13” ООД е основана в гр. Плевен през 1992 година, като стартира с търговска дейност и впоследствие се насочва към производството на хранителни продукти. През 2001 год. започва собствено производство на сладкарски изделия под марката “ФАНТАЗИЯ”, а след това и “ДАДИДО”. Основните видове продукти на сладкарския цех на дружеството са торти, рула, пасти и дребни сладки, както и торти по поръчка - детски торти, сватбени, фирмени и специални торти. 
Настоящото проектно предложение включва инвестиции за подобряване на енергийната ефективност на „Фиеста 13” ООД, препоръчани като мерки в "обследване за енергийна ефективност", извършено от лице, вписано в регистъра по чл. 60, ал. 1 от ЗЕЕ. Предвидени са дейности за подмяна на морално остаряло с ново производствено оборудване, изпълнението на които ще увеличи технологичния капацитет на предприятието за осъществяване на енергийно ефективно и високопродуктивно производство. 
Реализирането на инвестициите в изпълнение на всички, предвидени в енергийния одит мерки за повишаване на енергийната ефективност ще доведе до следните резултати:  
- производственият капацитет на предприятието ще се повиши значително, което от своя страна ще доведе до поемане на повече поръчки и разрастване на предприятието, както и до по-нисък разход на енергия за единица произведена продукция;  
- 65,59 % планирани енергийни спестявания за предприятието (ПЕС);  
- 75,42 % фактор на енергийни спестявания (ESR).  
- 570,36 t/година спестени емисии СО 2. 
В допълнение към дейностите, основаващи се на препоръки от извършения енергиен одит, проектното предложение предвижда и дейности за консултантски услуги за въвеждане и сертифициране на система за енергиен мениджмънт, съгласно изискванията на стандарт ISO 50001, публичност и визуализация на проекта. 
Реализирането на проектната идея ще доведе до повишаване конкурентоспособността на „Фиеста 13” ООД, чрез подобряване на енергийната ефективност, екологосъобразност и производствен капацитет.</t>
  </si>
  <si>
    <t>ОГНЯНОВО-К АД е един от големите производители в България на варови и варовикови материали, намиращи широко приложение в областта на строителството и други области на промишлеността.  За да запази конкурентните предимства на дружеството неговото ръководство регулярно подновява наличното оборудване, поставяйки акцент върху стремежа към постигане на устойчиво развитие за предприятието. Изцяло в контекста на тази политика планираните в рамките на настоящото проектно предложение дейности са свързани със закупуване на енергоефективно оборудване, с цел увеличаване на енергийната ефективност на съществуващото производство и намаляване на производствените разходи. 
         За реализацията на така поставените цели дружеството планира да изпълни в рамките на настоящия проект три мерки за енергийна ефективност свързани със закупуване на хидравличен багер с  права лопата, минен камион и 2 бр. хидравлични челни колесни товарача. Новото  оборудване е с по-голяма производителност при по-ниско специфично потребление на енергия в резултат, на което се предвижда да бъдат постигнати енергийни спестявания в размер на 70.42 % и намаление на CO² емисии на година с 1 203.06 тона. 
          В рамките на проекта ОГНЯНОВО-К АД планира също така  да въведе система за енергийно управление в предприятието, съгласно изискванията на стандарт БДС EN ISO 50001. 
          В резултат от изпълнението на планираните дейности ОГНЯНОВО-К АД ще може да започне да прилага по-екологична производствена политика, чрез използване на енергоефективни технологии, щадящи околната среда. Въвеждането на система за управление на енергията ще позволи на фирмата да оптимизира използването на енергия, което ще доведе до намаляване и на енерго-потреблението.  Не на последно място, в резултат на успешното изпълнение на заложените по проекта дейности, фирмата ще повиши значително производствения си капацитет и качеството на продукцията, което ще позволи привличане на нови клиенти и  разширяване на дейността.</t>
  </si>
  <si>
    <t>Основната дейност на КМХ-ЕЛЕМЕНТ ООД е производство на хидравлични и пневматични съоръжения. В предприятието се изработват елементи за производство и окомплектация на хидравлични компоненти (напр. стержини (бутални пръти)).
Основнaта потребност на фирмата е свързана с подобряване на енергийната ефективност за постигане на устойчив растеж и конкурентоспособност. Удовлетворяването на тази потребност е основната цел на проекта, която ще бъде изпълнена чрез следните дейности: 
1. Придобиване на ново производствено оборудване
2. Консултантски услуги за въвеждане и сертифициране на система за енергиен мениджмънт съгласно изискванията на стандарт БДС EN ISO 50001
3. Финанов одит на проекта
Дейността по избор на изпълнител за изготвяне на енергиен одит е изпълнена преди подаване на проектното предложение.
Чрез реализирането на гореописаните дейности, включващи мерки за енергийна ефективност, включени в одобрен от АУЕР енергиен доклад (Становище № BG16RFOP-226/02.09.2016), ще бъдат постигнати следните основни резултати:
1. доставено, монтирано и въведено в експлоатация производствено оборудване - CNC Струг (1 бр.); CNC универсален цилиндричен шлайф (1 бр.); Файбър лазер (1 бр.)
2. получен сертификат съгласно стандарт БДС EN ISO 50001 
3. финанов одит
4. изпълнени дейности за опазване на околната среда
5. годишни спестявания на енергия - 449 764 kWh/год
6. спестени емисии CO2 - 368.356 т/год.
7. поставена визуализация
Чрез изпълнение на дейностите по проекта и постигане на заложените резултати ще се разшири капацитета на съществуващия стопански обект, ще се намалят разходите за производство на единица продукция, ще се развие екологосъобразно производство и ще се подобри енергийната ефективност на фирмата.</t>
  </si>
  <si>
    <t>Настоящият проект е разработен с цел постигането на устойчив растеж и повишаване на конкурентоспособността на ПИ ЕН ДЖИ 1962 ЕООД. Тази цел ще бъде постигната чрез изпълнението на СПЕЦИФИЧНАТА ЦЕЛ на проекта, а именно:
Повишаване на енергийната ефективност на производството чрез:
- обновление на производственото оборудване;
- управление на енергопотреблението.
За изпълнение на целите ще бъдат извършени следните дейности:
* Доставка и въвеждане в експлоатация на ново производствено оборудване, а именно:
- "Каландър за термо-трансфер и фиксация" - 1 бр.
- "Високопрецизна режеща машина" - 1 бр.
* Изграждане на Автоматизирана система за мониторинг на енергопотреблението.
Извършването на тези дейности съответства на мерките за повишаване на енергийната ефективност на ПИ ЕН ДЖИ 1962 ЕООД, препоръчани в Доклад от Енергиен одит, одобрен от АУЕР със СТАНОВИЩЕ № BG16RFOP-766 / 17.09.2016 г. Изпълнителят на услугата "Обследване за енергийна ефективност на ПИ ЕН ДЖИ 1962 ЕООД" е определен в периода след обявяване на процедурата за финансиране и преди подаване на проектното предложение В допълнение към тези дейности проектът предвижда и "Въвеждане и сертифициране на Система за Управление на Енергията (СУЕ) в съответствие с изискванията на стандарт ISO 50001:2011"
С изпълнението на дейностите по проекта ще се постигнат следните резултати:
- енергийни спестявания: 122 612 кWh/год.;
- фактор на енергийни спестявания ESR: 45,93%;
- планирани енергийни спестявания за цялото предприятие (ПЕС): 45,93 %
- спестяване на емисии CO2: 100,42 t/год.
- енергийни спестявания: 21 544 лв./год.
- неенергийни спестявания: 117 208 лв./год.
- срок на откупуване на инвестицията: 4,10 г.
- вътрешна норма на възвръщаемост (IRR) на инвестиционните мерки по проекта: 24,00%.</t>
  </si>
  <si>
    <t>Основен предмет на дейност на „Бода стил” ЕООД е ”Производство на връхни облекла за свободното време и изделия от гъши пух”. Фирмата разполага с две обособени производствени бази - Сграда 1 и Сграда 2, в индустриалната зона на град Дупница, разпростиращи се на площ от 3500 кв.м. застроена площ. В тях са разположени цехове с по две производствени линии, кроялен цех с модерна CAD система за размножаване на кройки, цехове за довършителни операции, краен контрол и складове за материали и готова продукция. Продукцията на фирмата е насочена, както за вътрешния пазар, така и за износ. От самото създаване през 2002 г. „Бода стил” ЕООД си партнира успешно с известни марки в цял свят - HACKETT, LACOSTE,G.A.OPERTIONS, PYRENEX, MONCLER, PIERLUCCI, VERSACE и др. 
Проектът предвижда  доставка, монтаж и въвеждане в експлоатация на 8 броя ново основно енергоефективно технологично оборудване, свързано с разглеждания технологичен процес в обхвата на следните технологични операции: „Производство на горно облекло, без работно“ /Мярка 1/. Проектът предвижда и въвеждане на Автоматизирана система за мониторинг за гарантиране на собственото потребление /Мярка 2/. Инвестицията е в обхвата на компонент 1 "Инвестиции, попадащи в режим de minimis“. Предвижда се доставката  на: 1. Двуиглова права машина с изключване на главите – 2 бр. 2. Автоматична система за настилане и кроене - 1 бр.; 3. Подлепваща преса за сака и палта - 1 бр.; 4. Автомат за малки детайли 1 бр.; 5. Кукла с финиширане с универсално приложение - 1 бр.; 6. Обрезвачка със самостоятелно задвижван нож – 2бр.; 7. Автомат за джобове с филетки - 1 бр. Планираното за доставка оборудване отговаря напълно на съвременните тенденции в производството на връхни облекла. С новото оборудване "Бода стил" ЕООД чувствително ще разшири производствения си капацитет, като се очаква производството на облекла да се увеличи от 55 104 бр. през 2015 г. на 60 614 бр. след реализиране на инвестиционния проект.</t>
  </si>
  <si>
    <t>„Копекс и Ко.“ ЕООД има следния предмет на дейност: натоварване и превоз на скални маси и руди в открити рудници и кариери, рекултивация на нарушени терени, изграждане и ремонт на промишлени, жилищни и смесени сгради, пътно строителство, ремонтно – възстановителни дейности, рехабилитация и поддръжка на пътната мрежа, услуги със строителна механизация в областта на пътното строителство. С цел разширяване на производствения капацитет, „Копекс и Ко“ ЕООД предвижда закупуване и въвеждане в експлоатация на нови машини, като старото, амортизирано оборудване да бъде оставено в резерв. С цел подобряване на енергийната ефективност на компанията и повишаване на производствения капацитет, бе извършен енергиен одит, в резултат на който са препоръчани следните мерки:
Мярка 1: Закупуване на Верижен багер; Мярката предвижда подмяна на амортизирани и морално остарял Верижен багер с нов, модернизиран такъв. Новият багер е с по-нисък специфичен разход на дизелово гориво и по-висока производителност.
Мярка 2: Закупуване на Рециклираща кофа; Мярката предвижда усъвършенстване на производствения процес и намаляване загубите от бракувана продукция чрез закупуване на Рециклираща кофа. Закупуването и въвеждането на експлоатация на подобно технологично оборудване, ще увеличи производителността на компанията.
Мярка 3: Закупуване на Два броя Верижни багера; Мярката предвижда подмяна на амортизирани и морално остарели Верижни багери с два броя нови такива, с по-нисък специфичен разход на дизелово гориво и по-висока производителност.
Мярка 4: Закупуване на Два броя Колесни товарача; Мярката предвижда подмяна на амортизирани и морално остарели Колесни товарачи с два броя нови такива, с по-нисък специфичен разход на дизелово гориво и по-висока производителност.
Освен изброените мерки, проектът предвижда изпълнение на следните дейности: Извършване на енергиен одит; Внедряване и сертифициране на система за енергиен мениджмънт 50001-2011; Публичност и визуализация.</t>
  </si>
  <si>
    <t>Настоящото проектно предложение се основава изцяло на препоръките от извършения енергиен одит в „Дебулко“ ООД, изготвен за целите на процедурата.Проектът цели повишаване  на енергийната ефективност и модернизиране на производственото оборудване на предприятието, водещи до разширяване на капацитета на съществуващия стопански обект на предприятието в с.Мусачево и повишаване конкурентоспособността на „Дебулко“ ООД. Той е насочен към реализиране на една от основните цели в дългосрочната стратегия за развитие на предприятието, насочена към повишаване на количеството и качеството на произвежданата продукция чрез модернизиране на оборудването, използвано за механична обработка, и намаляване на вложената енергия.Необходимостта от реализирането на проекта е продиктувана от стремежа на предприятието да подобри енергийната ефективност и автоматизира процеса на производство, с което да гарантира своето устойчиво развитие в бъдеще. 
С изпълнението на проекта ще се увеличи капацитета на съществуващия стопански обект в с. Мусачево за производство на детайли  от тръби.Проектът предвижда дейност за придобиване и въвеждане в експлоатация на ДМА-  нова лазерна машина за рязане на тръби, включена в мерките в доклад от извършен Енергиен одит. Новото оборудване ще увеличи количеството на общата произвежданата продукция годишно  - тръбни изделия от средно 192 700 kg/год. на 460 000 kg/год.при реализиране на енергийни спестявания. 
В резултат на изпълнението на проекта се очакват следните ефекти за предприятието: 
-придобиване и въвеждане в експлоатация на нов ДМА- лазерна машина за рязане на тръби; 
-разширяване на капацитета на предприятието за производство на детайли от тръби;
-повишаване на  енергийна ефективност- реализиране на енергийни спестявания;
-подобрена конкурентоспособност на предприятието;
-подобрено управление на енергийните ресурси чрез внедрен EN ISO 50001;
-по-високо ниво на рециклиране на бракувана продукция.</t>
  </si>
  <si>
    <t>С цел разширяване и подобряване на производствения капацитет на "ВЕНИ - 97" ЕООД, подобряване на енергийната ефективност на компанията и развитие на благоприятна бизнес среда, в проектното предложение се предвиждат следните дейности: • изготвено обследване за енергийна ефективност (енергиен одит);  • подмяна на морално остарялото оборудване, като се инвестира в следното ново : Комбиниран багер – товарач с рециклираща (претрошаваща)кофа и Самосвал  • внедряване и сертифициране на Система за управление на енергийните ресурси БДС EN ISO 50001;  Чрез подходяща информационна кампания, заложена в дейностите на проекта, ще се популяризира финансовата подкрепа на ЕФРР за постигане на заложените цели и резултатите от проекта. Това ще осигури и прозрачност при реализирането на дейностите и избора на изпълнители. С успешното реализиране на дейностите, заложени в проекта "ВЕНИ - 97" ЕООД ще постигне следното:
- Планирани енергийни спестявания за цялото предприятие (ПЕС) 83,41 %; 
- Енергийните спестявания в резултат от изпълнените мерки се равняват на 223 161 kWh/год., а общият фактор на спестявания (ESR) е 83,56 %.  
- спестени вредни емисии (СО2) възлизат на 59,58 t/год.
Действията на Ръководството на "ВЕНИ - 97" ЕООД отговарят на заложените приоритети и цели в ос 3 „Енергийна и ресурсна ефективност“ и инвестиционен приоритет 3.1 „Енергийни технологии и енергийна ефективност”. След интегриране на изброената по-горе техника с по-големи технологични възможности, производственият капацитет на предприятието ще нарасне, което от своя страна ще доведе до поемане на повече поръчки и разрастване на предприятието, както и по-нисък разход на енергия на единица произведена продукция.</t>
  </si>
  <si>
    <t>Настоящото проектно предложение планира закупуване на 14 нови енергоспестяващи машини за производство на прежди, конци и хавлии, представени и описани като мерки за енергийна ефективност в енергийния одит към проекта, както следва: Мярка 1 - Апарат за багрене на гранки - 8 бр.; Мярка 2 - Апарат за багрене на бобини - 3 бр.; Мярка 3 - Апарат за индантреново багрене - 2 бр. и Мярка 4 - Машина за плетене на шнурове - 1 бр.  Едновременно с това за по-ефективно управление на енергийните ресурси се планира въвеждане и сертифициране на система за управление на енергията от серията ISO 50001 и внедряване на система за мониторинг на енергопотреблението (Мярка 5 от Енергийния одит). Изпълнението на Мярка 5 от Енергийния одит ще бъде финансирано изцяло със собствени средства на "България - Текс" АД. 
Доставката, монтажа и пускането в експлоатация на новото технологично оборудване по проекта ще доведе до енергийни спестявания в размер на 47,79%, фактор на енергийни спестявания 48,23% и разширяване капацитета на производство с 50%, съгласно Приложение Б - Енергиен одит. Това прави инвестицията рентабилна с норма на възвращаемост (IRR) 20,06% и срок на откупуване 4,16 години, съгласно Приложение Б1 по настоящата процедура за кандидатстване. В допълнение успешното реализиране на настоящия проект ще допринесе за опазване на околната среда и смекчаване на последиците от изменението на климата, в следствие на спестени 569,36 tСО2/год. 
Ползите и ефекта за всяка една от предвидените енергоспестяващи мерки са подробно описани в Приложение Б - Енергиен одит.</t>
  </si>
  <si>
    <t>Изпълнението на настоящия проект ще посрещне идентифицираната от ръководството на Мегахим потребност предприятието да се развие в следните направления, които дефинираме като специфични цели на проектното предложение: 
1. Увеличаване на енергийната и ресурсна ефективност на производствения процес;
2. Разширяване на производствения капацитет.
Постигането им ще допринесе за изпълнение на общата цел на проекта: повишаване на конкурентоспособността и постигане на устойчив растеж на Мегахим, което е в унисон със стратегията ни за развитие, насочена към разширяване на пазарните позиции на вътрешен и външен пазари. 
Проектът включва дейности за придобиване на ново производствено оборудване, представляващо първоначални инвестиции в материални активи, в съответствие с мерки за енергийна ефективност в одитния доклад, одобрен от АУЕР, както и дейности за разработване, внедряване и сертифициране на система за управление на енергията по стандарт ISO 50001. 
Всички дейности ще бъдат изпълнени в съответствие с нормативните изисквания – по правилата на ПМС 160/ 01.07.2016, ЗУСЕСИФ, Условията за кандидатстване и Ръководството за изпълнение на ДБФП по ОПИК. Заедно с това в рамките на проекта ще изпълним и задължителни дейности по информиране и публичност съгласно правилата на Приложение XII на Регламент (ЕС) № 1303/2013. 
Очаквани резултати от изпълнение на проекта: 
-             Повишаване на енергийната ефективност  (ESR) общо: 80.1 %;
-             Годишни спестявания на енергия от препоръчания пакет мерки: 1958583 kWh/год.
-             Разширяване на производствения капацитет (общо  с над 30 %);
-             Повишаване на ресурсната ефективност и ефикасност на производството;
-             Принос за опазване на околната среда.</t>
  </si>
  <si>
    <t>Проектът на „Фаво“ АД има за цел изпълнение на мерки за подобряване на енергийната ефективност и разширяване на капацитета на предприятието чрез инвестиции в ново технологично оборудване с по-висока производителност, както и чрез въвеждане на система за енергиен мениджмънт. В дългосрочен план проектът ще доведе до постигане на по-устойчиво развитие и значително засилване на конкурентоспособността на фирмата. 
За установяване на конкретните мерки, които ще подобрят енергийната ефективност на „Фаво“ АД, беше ангажирана фирма за извършване на обследване и изготвяне на доклад от енергиен одит, в който са препоръчани 3 енергоспестяващи мерки. Мерките ще бъдат изпълнени чрез закупуването на следното оборудване по елемент А (Инвестиции):
• Тръбоогъваща и разпробиваща машина – 1 брой;
• Линия за прахово боядисване – 1 брой;
• Роботизирана заваръчна линия – 1 брой.
В рамките на проекта по елемент Б (Услуги) ще бъде въведена и сертифицирана система за енергиен мениджмънт съгласно изискванията на стандарт БДС EN ISO 50001.
Чрез изпълнението на проекта „Фаво“ АД ще подобри значително своята енергийна ефективност: 
• Общо годишните спестявания на енергия от препоръчания пакет мерки възлизат на 166 198 kWh/год. (166.198 MWh/год.);
• Планираните енергийни спестявания за предприятието в резултат от изпълнението на проекта (ПЕС) ще бъдат 21.482 %;
• Факторът на енергийни спестявания (ESR) ще бъде общо 53.392%
Тези спестявания ще доведат до значителни ползи за околната среда, които ще бъдат допълнени от възможността за рециклиране на важна суровина чрез системата за рециклиране на прахова боя, включена в линията за прахово боядисване. Не на последно място, предприятието ще разшири своя производствен капацитет, което ще доведе и до засилване на конкурентоспособността.</t>
  </si>
  <si>
    <t>“КОРКОС ООД“ с предмет на дейност 16.21 „Производство на фурнир и дървесни плочи“. Фирмата произвежда различни видове плотове от дъвесина. “КОРКОС“ ООД има потребност да отговори на високи производствени разходи за електрическа енергия и суровини, повишено потребителско търсене при запълнен производствен капацитет, както и да повиши конкурентоспособността на продукцията си, за да разшири позициите си на национални и международни пазари. Предприятието експлоатира физически и морално остарели производствени мощности, които не са достатъчно ефикасни и водят до високи разходи за електроенергия, ограничен производствен капацитет, суровиноемкост и неефективен производствен процес. За да отговори на тези потребности, проектът предвижда закупуване на ДМА, препоръчан като мярка от извършено обследване за енергийна ефективност, а именно Автоматизирана линия за производство на плотове. Машината ще увеличи производствения капацитет, ще повиши енергийната ефективност на производството и предприятието като цяло, ще засили експортния потенциал и ще осигури прецизни производствени параметри.  Очакваните резултати по проекта са: разширен капацитет на съществуващия стопански обект на кандидата със 38%, разширен капацитет на производство плотове със 266,67%, повишена енергийна ефективност(реализиране на енергийни спестявания 365820.00 kWh/год. или 20.34%) и ефикасност на производствения процес, намаляване на производствените разходи, подобряване на конкурентоспособността и устойчив растеж на кандидата.Проектът е насочен към изпълнение на дейност Придобиване на ново производствено оборудване(закупуване на Автоматизирана линия за производство на плотове) в режим регионална инвестиционна помощ свързана с разширяване на капацитета на съществуващ стопански обект чрез инвестиции във високо енергийно ефективно производствено оборудване.</t>
  </si>
  <si>
    <t>ИЗОЛА ПЕТРОВ ЕООД  е с основен предмет на дейност – битумни хидроизолационни мембрани, битумни керемиди и битумен грунд.
Основните проблеми пред които е изправено ръководството на фирмата могат да бъдат обобщени, както следва:
• Висока енергоемкост на производството вследствие от остаряло оборудване и технологии
• Ниска производителност, която не позволява развитие на производствения капацитет на компанията
“ИЗОЛА  ПЕТРОВ“ ЕООД се стреми да изгради и поддържа имиджа си на социално отговорно предприятие и провежда политика, насочена към повишаване ресурсната ефективност и ефикасност на производство.
В тази връзка, дейностите по проекта са насочени към значителен и видим напредък за устойчиво екологично развитие на компанията, чрез намаляване на въздействието върху околната среда, повишаване на устойчивостта към натиска върху околната среда и постигане на по-ефективно и отговорно използване на природните ресурси  чрез:
• Инвестиции в нова енергоефективно и високопроизводителна линия за производство на листов материал и  Система за пречистване на отпадни води в изпълнение на енергоспестявщи мерки, препоръчани в доклад за обследване на енергийната ефективност;
 • Консултантски  услуги необходими за Въвеждане и сертифициране на система за енергиен мениджмънт съгласно ISO 50001 и Извършване на енергиен одит (обследване за енергийна ефективност на компанията)
Изпълнението на дейностите по проекта ще доведат до значително подобряване конкурентоспособността на дружеството в следните направления:
• Подобряване ресурсната ефективност – въвеждането на по-ефективни технологии и процеси ще доведе до икономия на природни ресурси: енергия и материали, което рефлектира в по-ниска себестойност на произвежданите бетонови смеси
• Подобряване на пазарните позиции - повишеният производствен капацитет на новото оборудване ще даде възможност за разширяване производството на компанията и увеличаване на пазарния  сегмент в областта на производството на строителни материали.</t>
  </si>
  <si>
    <t>Фирма Еми Стил 08 ООД е основана през 2008 г. в гр. Пазарджик с основна дейност производство на облекло, включващо официални дамски палта, сака, панталони, поли и рокли, както и мъжки панталони. Предприятието е предимно експортно насочено, като най-големите клиенти са от Германия, Франция, Италия и Дания. Към момента Еми Стил 08 се изправя пред ограничения в развитието си в лицето на недостатъчен капацитет, неефективност в производствените процеси и нарастващи разходи за енергийни ресурси.
Това ще бъде адресирано с настоящото проектно предложение, чрез което фирмата си поставя за обща цел да повиши конкурентоспособността си, като изпълни препоръчаната мярка за енергийна ефективност. Това ще се осъществи чрез подмяна на остаряла технологична линия от 37 бр. стари машини с ново технологично оборудване високоефективни и икономични, ново поколение шевни и гладачни машини. По този начин предприятието ще разшири производствения си капацитет, ще понижи енергийната си интензивност и ще постигне устойчив растеж.
Проектното предложение предвижда още въвеждане и сертифициране на система за енергиен мениджмънт съгласно изискванията на стандарт БДС ISO 50001. По този начин ще бъде постигнато необходимото рационално управление на енергията, свързана пряко с произвежданите шевни продукти. 
В резултат от изпълнението на проекта за цялото предприятие планираните енергийни спестявания (ПЕС) ще бъдат 26,1% или годишни спестявания на енергия в размер на 170 029 kWh/год., а финансовите ползи - 24 585,27 лв/год енергийни спестявания и 1 083 710, 91 лв/год неенергийни спестявания. Наред с това проектът ще допринесе за опазването на околната среда, като постигне спестени въглеродни емисии в размер на 139,254 т./год. Цялостният положителен ефект от изпълнението на проекта ще се изразява в повишена конкурентоспособност на Еми Стил 08 чрез изпълнена мярка за енергийна ефективност, която ще гарантира преминаването към по-екологосъобразно, ресурсно ефективно и разширено производство.</t>
  </si>
  <si>
    <t>Настоящото проектно предложение включва инвестиции за подобряване на енергийната ефективност в БОННЕР ООД, препоръчани като мерки в "обследване за енергийна ефективност" (описано в Дейност 1), извършено от лице, вписано в регистъра по чл. 60, ал. 1 от ЗЕЕ. Предвидени са дейности за закупуване на ново производствено оборудване, което ще увеличи технологичния капацитет на предприятието за осъществяване на ниско-енергоемко и високопродуктивно производство. Дейността на дружеството е свързана с производство на машини и оборудване за хранителната промишленост, с основен акцент месодобив и месопреработка, като над 60-70 % от изделията са нестандартни, по спецификация и задание на клиента.  
Въвеждането на ново производствено оборудване в изпълнение на всички, предвидени в енергийния одит мерки за повишаване на енергийната ефективност (ЕСМ 1, 2, 3, 4 и 5) ще доведе до следните резултати:  
- производственият капацитет на предприятието ще нарастне значително, което от своя страна ще доведе до поемане на повече поръчки и разрастване на предприятието, както и до по-нисък разход на енергия за единица произведена продукция;  
- 20,45 % планирани енергийни спестявания за предприятието (ПЕС);  
- 57,39 % фактор на енергийни спестявания (ESR).  
В допълнение към дейностите, основаващи се на препоръки от извършения енергиен одит, проектното предложение предвижда и дейности за консултантски услуги за въвеждане и сертифициране на система за енергиен мениджмънт, съгласно изискванията на стандарт ISO 50001, публичност и визуализация на проекта.  
Реализирането на проектната идея ще доведе до повишаване конкурентоспособността на БОННЕР ООД, чрез подобряване на енергийната ефективност, екологосъобразност и производствен капацитет.</t>
  </si>
  <si>
    <t>Основно направление в стратегията на  Агротехчаст АД за развитие на предприятието е обновяване на машинния парк с високотехнологично оборудване, осигуряващо сериозно разширяване на производствения капацитет, съчетано със значително подобряване на енергийната му ефективност. Настоящият проект е насочен към реализация на това стратегическо направление чрез придобиване на високотехнологично енергоспестяващо производствено оборудване, както и въвеждане на система за енергиен мениджмънт в съответствие с изискванията на стандарт БДС EN ISO 50001.  
Проектът ще се реализира чрез изпълнението на следните основни  дейности:
1. Придобиване на ново енергоефективно производствено оборудване - Високочестотен транзисторен генератор за индукционно нагряване.
2. Придобиване на ново енергоефективно производствено оборудване - Импулсни заваръчни апарати- 15 бр.
3. Придобиване на ново енергоефективно производствено оборудване - Машина за лазерно рязане
4. Придобиване на ново енергоефективно производствено оборудване - Струг с Цифрово програмно управление.
5. Консултантски услуги за въвеждане и сертифициране на стандарта EN БДС ISO 50001.
Дейностите съответстват на препоръчаните в доклада от извършения енергиен одит  мерки.
В резултат от изпълнението на проекта: 
- ще се подобри енергийната ефективност на предприятието;
- ще се намалят емисиите на СО2;
- ще се разшири производственият капацитет;
- ще се подобри ресурсната ефективност на предприятието;
- ще се окаже положителен ефект за опазване на околната среда;
- ще се повиши производителността на труда;
- ще се повиши качеството на продукцията.
С реализацията на проекта ще се осигурят условия за устойчив растеж и повиши конкурентоспособността на Агротехчаст АД.
Проектът ще бъде осъществен за десет месеца.</t>
  </si>
  <si>
    <t>ПОТРЕБНОСТИ
Във връзка с динамичната конкуренция и пазарни предизвикателства пред Новотехпром ООД, е необходимо да инвестираме в технологии за подобряване на производствените процеси, енергийната и ресурсна ефективност. В дългосрочен план това ще ни осигури гъвкавост и устойчивост на производството, конкурентоспособност и развитие на експортния капацитет на дружеството.
ЦЕЛИ
Общата цел на настоящия проект е да допринесе за устойчив икономически растеж на Новотехпром чрез въвеждането на най-съвременни технологични и екологични решения и подобряване на ресурсната ефективност. 
Специфични цели на проекта са: 
А. намаляване на енергийната интензивност на производството посредством инвестиране в енергийно ефективно и високо производително технологично оборудване.
Б. подобряване на процесите по управление на енергията и контрол на енергопотреблението чрез въвеждане на Система за управение на енергията в съответствие със стандарт ISO 50001 и чрез изграждане на Автоматизирана система за мониторинг на енергопотреблението.
ДЕЙНОСТИ
За изпълнение на поставените проектни цели се предвижда изпълнение на 7 дейности по режим де минимис, от които 4 дейности за придобиване на производствено оборудване, дейност за въвеждане на Автоматизирана система за мониторинг на енергопотреблението, дейност за внедряване и сертифициране на  Система за управление на енергията съгласно Стандарт ISO 50001, както и дейност за извършване на енергийно обследване заедно с изготвяне на доклад от енергиен одит.
ОЧАКВАНИ РЕЗУЛТАТИ от реализирането на проекта са:
- подобряване на енергийната ефективност и намаляване на енергоемкостта
­- подобряване на ресурсната ефективност и спестяване на въглеродни емисии
­- подобряване на управлението на енергийните ресурси в предприятието
­- постигане на неенергийни спестявания
­- увеличаване на капацитета за производство на съществуващите продукти</t>
  </si>
  <si>
    <t>Кандидат по настоящата процедура е Алфа Коттон ООД, което оперира в с.Марикостиново, община Петрич, в областта на производство на облекло, бельо и аксесоари.
Целите на проекта са повишаване на конкурентоспособността и постигане на устойчив растеж на фирмата чрез подобряване на енергийната ефективност и разширяване на производствения капацитет.
Тези цели ще бъдат постигнати чрез изпълнение на следните дейности:
• Придобиване на ново производствено оборудване съгласно осем препоръчани в енергийния одит мерки. 
• Въвеждане и сертифициране на система за енергиен мениджмънт съгласно изискванията на стандарт БДС EN ISO 50001:2011.
Инвестицията в енергоефективно оборудване с по-висока производителност, което ще подмени остаряло оборудване, използвано в процесите кроене и шиене, ще допринесе за намаляване на енергийното потребление, разширяване на капацитета и намаляване на разходите за експлоатация и поддръжка.
Въвеждането и сертифицирането на система за енергиен мениджмънт съгласно ISO 50001 ще допринесе за подобряване на управлението и контрола на енергопотреблението в предприятието, повишаване на ресурсната ефективност и по-добро планиране на разходите.
Чрез реализацията на планираните дейности ще бъдат постигнати следните резултати:
- Повишена енергийна ефективност и намалени производствени разходи
Планираните енергийни спестявания в резултат от изпълнението на проекта са 62,7%.
- Повишена ресурсна ефективност на Алфа Коттон ООД с намалено негативно въздействие върху околната среда и спестени 88.282 t/год. въглеродни емисии.
- Повишен производствен капацитет на предприятието и подобрено качество на продуктите
Новите машини ще осигурят по-висока производителност и подобрено качество на изделията, което ще позволи на фирмата да приема повече поръчки за по-кратко време и да разшири своите позиции на националния и европейския пазар.
Реализацията на проекта ще допринесе за повишаване на конкурентоспособността на Алфа Коттон ООД и постигане на устойчив растеж.</t>
  </si>
  <si>
    <t>БУЛЛТЕК ООД е създадена през 2009 г., като собственик на капитала на фирмата са италианските дружества "Металтек" и "Текнометал". БУЛЛТЕК ООД е средно предприятие с основна дейност - Производство на метални и пластмасови компоненти, като фирмата се е специализирала в производството на пластмасови и метални компоненти и тяхното асамблиране в електроапаратура за ниско и средно напрежение. БУЛЛТЕК  ООД се стреми не само да е лидер на пазара в България, но и да въвежда най-добрите съвременни технологии и практики, като отличителен белег на компанията е  стремежът към високо ниво на качеството и контрол във всеки един от етапите на производството, високата квалификация на персонала, иновационната политика и грижата за околната среда. 
Предварителния анализ на производствен процес на БУЛЛТЕК  ООД в Пловдив, неговия енергиен бюджет и  нарастващите енергийни потребности, свързани с предстоящото разширение на производството, предполагат залагането, обосноваването и  реализирането на мерки преди всичко за намаляване на специфичната енергоемкост за единица продукция. Във връзка с това в проектното предложение са включени дейности за замяна на част от съществуващото производствено оборудване с ново, характеризиращо се с по-малка специфична енергоемкост, като тези дейности са в изпълнение на мерките за енергийна ефективност, част от Енергийния одит, одобрен от АУЕР.
С въвеждането в експлоатация на новото високотехнологично оборудване за производство и обработка на пластмаси ще се постигне по-голяма производителност, по-нисък специфичен разход на енергия, високо качество на крайния продукт и сведен до минимум брак. Във връзка с кандидатстването по настоящата процедура е подготвен доклад от енергиен одит, който потвърждава, че планирани енергийни спестявания за цялото предприятие в резултат от изпълнението на проекта се равняват на 22,75 %.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</si>
</sst>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mmm/yyyy"/>
    <numFmt numFmtId="165" formatCode="d\.m\.yyyy\ &quot;г.&quot;;@"/>
    <numFmt numFmtId="166" formatCode="#,##0.00\ _л_в"/>
  </numFmts>
  <fonts count="43" x14ac:knownFonts="1">
    <font>
      <sz val="10"/>
      <name val="Arial"/>
      <charset val="204"/>
    </font>
    <font>
      <sz val="10"/>
      <name val="Arial"/>
      <charset val="204"/>
    </font>
    <font>
      <sz val="8"/>
      <color indexed="8"/>
      <name val="Arial"/>
      <family val="2"/>
      <charset val="204"/>
    </font>
    <font>
      <sz val="8"/>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8"/>
      <name val="Arial"/>
      <family val="2"/>
      <charset val="204"/>
    </font>
    <font>
      <b/>
      <sz val="9"/>
      <color indexed="8"/>
      <name val="Arial"/>
      <family val="2"/>
      <charset val="204"/>
    </font>
    <font>
      <b/>
      <sz val="10"/>
      <color indexed="8"/>
      <name val="Arial"/>
      <family val="2"/>
      <charset val="204"/>
    </font>
    <font>
      <sz val="9"/>
      <color indexed="8"/>
      <name val="Arial"/>
      <family val="2"/>
      <charset val="204"/>
    </font>
    <font>
      <sz val="9"/>
      <color indexed="8"/>
      <name val="Verdana"/>
      <family val="2"/>
      <charset val="204"/>
    </font>
    <font>
      <sz val="10"/>
      <name val="Verdana"/>
      <family val="2"/>
      <charset val="204"/>
    </font>
    <font>
      <sz val="11"/>
      <color rgb="FF000000"/>
      <name val="Calibri"/>
      <family val="2"/>
    </font>
    <font>
      <sz val="9"/>
      <color theme="1"/>
      <name val="Arial"/>
      <family val="2"/>
      <charset val="204"/>
    </font>
    <font>
      <sz val="9"/>
      <color rgb="FF000000"/>
      <name val="Verdana"/>
      <family val="2"/>
      <charset val="204"/>
    </font>
    <font>
      <sz val="9"/>
      <color indexed="8"/>
      <name val="Arial"/>
    </font>
    <font>
      <sz val="9"/>
      <color rgb="FF000000"/>
      <name val="Arial"/>
    </font>
    <font>
      <b/>
      <sz val="10"/>
      <color rgb="FF000000"/>
      <name val="Verdana"/>
      <family val="2"/>
    </font>
    <font>
      <sz val="10"/>
      <color rgb="FF000000"/>
      <name val="Verdana"/>
      <family val="2"/>
      <charset val="204"/>
    </font>
    <font>
      <b/>
      <sz val="10"/>
      <name val="Verdana"/>
      <family val="2"/>
    </font>
    <font>
      <b/>
      <sz val="10"/>
      <color theme="1"/>
      <name val="Verdana"/>
      <family val="2"/>
    </font>
    <font>
      <b/>
      <sz val="10"/>
      <color theme="1"/>
      <name val="Verdana"/>
      <family val="2"/>
      <charset val="204"/>
    </font>
    <font>
      <sz val="9"/>
      <name val="Arial"/>
      <family val="2"/>
      <charset val="204"/>
    </font>
    <font>
      <sz val="9"/>
      <color rgb="FF000000"/>
      <name val="Arial"/>
      <family val="2"/>
      <charset val="204"/>
    </font>
    <font>
      <sz val="14"/>
      <color indexed="8"/>
      <name val="Arial"/>
      <family val="2"/>
      <charset val="204"/>
    </font>
    <font>
      <sz val="11"/>
      <color theme="1"/>
      <name val="Calibri"/>
      <family val="2"/>
    </font>
    <font>
      <b/>
      <sz val="20"/>
      <name val="Arial"/>
      <family val="2"/>
      <charset val="204"/>
    </font>
    <font>
      <b/>
      <sz val="20"/>
      <name val="Arial Unicode MS"/>
      <family val="2"/>
      <charset val="204"/>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6" tint="0.79998168889431442"/>
        <bgColor theme="6" tint="0.79998168889431442"/>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theme="6" tint="0.39997558519241921"/>
      </top>
      <bottom style="thin">
        <color theme="6" tint="0.39997558519241921"/>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7">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8" fillId="21" borderId="2" applyNumberFormat="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7" borderId="1" applyNumberFormat="0" applyAlignment="0" applyProtection="0"/>
    <xf numFmtId="0" fontId="15" fillId="0" borderId="6" applyNumberFormat="0" applyFill="0" applyAlignment="0" applyProtection="0"/>
    <xf numFmtId="0" fontId="16" fillId="22" borderId="0" applyNumberFormat="0" applyBorder="0" applyAlignment="0" applyProtection="0"/>
    <xf numFmtId="0" fontId="27" fillId="0" borderId="0" applyBorder="0"/>
    <xf numFmtId="0" fontId="27" fillId="0" borderId="0" applyBorder="0"/>
    <xf numFmtId="0" fontId="27" fillId="0" borderId="0" applyBorder="0"/>
    <xf numFmtId="0" fontId="1" fillId="23" borderId="7" applyNumberFormat="0" applyFont="0" applyAlignment="0" applyProtection="0"/>
    <xf numFmtId="0" fontId="17" fillId="20" borderId="8" applyNumberForma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0" borderId="0" applyNumberFormat="0" applyFill="0" applyBorder="0" applyAlignment="0" applyProtection="0"/>
    <xf numFmtId="0" fontId="27" fillId="0" borderId="0" applyBorder="0"/>
    <xf numFmtId="0" fontId="27" fillId="0" borderId="0" applyBorder="0"/>
  </cellStyleXfs>
  <cellXfs count="61">
    <xf numFmtId="0" fontId="0" fillId="0" borderId="0" xfId="0"/>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applyFill="1" applyBorder="1" applyAlignment="1">
      <alignment horizontal="center" vertical="center"/>
    </xf>
    <xf numFmtId="49" fontId="3" fillId="0" borderId="0" xfId="0" applyNumberFormat="1" applyFont="1" applyFill="1" applyBorder="1" applyAlignment="1">
      <alignment horizontal="center" vertical="center"/>
    </xf>
    <xf numFmtId="0" fontId="22" fillId="0" borderId="10" xfId="0" applyFont="1" applyFill="1" applyBorder="1" applyAlignment="1">
      <alignment horizontal="center" vertical="center" wrapText="1"/>
    </xf>
    <xf numFmtId="0" fontId="22" fillId="0" borderId="12" xfId="0" applyFont="1" applyFill="1" applyBorder="1" applyAlignment="1">
      <alignment horizontal="center" vertical="center" wrapText="1"/>
    </xf>
    <xf numFmtId="0" fontId="22" fillId="0" borderId="13" xfId="0" applyFont="1" applyFill="1" applyBorder="1" applyAlignment="1">
      <alignment horizontal="center" vertical="center" wrapText="1"/>
    </xf>
    <xf numFmtId="0" fontId="2" fillId="0" borderId="0" xfId="0" applyFont="1" applyFill="1" applyAlignment="1">
      <alignment horizontal="center" vertical="center" wrapText="1"/>
    </xf>
    <xf numFmtId="49" fontId="28" fillId="24" borderId="15" xfId="0" applyNumberFormat="1" applyFont="1" applyFill="1" applyBorder="1" applyAlignment="1">
      <alignment horizontal="center" vertical="center" wrapText="1"/>
    </xf>
    <xf numFmtId="49" fontId="22" fillId="0" borderId="10" xfId="0" applyNumberFormat="1" applyFont="1" applyFill="1" applyBorder="1" applyAlignment="1">
      <alignment horizontal="center" vertical="center" wrapText="1"/>
    </xf>
    <xf numFmtId="49" fontId="2" fillId="0" borderId="0" xfId="0" applyNumberFormat="1" applyFont="1" applyAlignment="1">
      <alignment horizontal="center" vertical="center"/>
    </xf>
    <xf numFmtId="49" fontId="24" fillId="25" borderId="11" xfId="0" applyNumberFormat="1" applyFont="1" applyFill="1" applyBorder="1" applyAlignment="1">
      <alignment horizontal="center" vertical="center" wrapText="1"/>
    </xf>
    <xf numFmtId="0" fontId="25" fillId="25" borderId="11" xfId="0" applyFont="1" applyFill="1" applyBorder="1" applyAlignment="1">
      <alignment horizontal="center" vertical="center" wrapText="1"/>
    </xf>
    <xf numFmtId="2" fontId="29" fillId="25" borderId="14" xfId="0" applyNumberFormat="1" applyFont="1" applyFill="1" applyBorder="1" applyAlignment="1" applyProtection="1">
      <alignment vertical="center" wrapText="1"/>
    </xf>
    <xf numFmtId="9" fontId="25" fillId="25" borderId="14" xfId="0" applyNumberFormat="1" applyFont="1" applyFill="1" applyBorder="1" applyAlignment="1">
      <alignment horizontal="center" vertical="center" wrapText="1"/>
    </xf>
    <xf numFmtId="0" fontId="30" fillId="25" borderId="11" xfId="0" applyFont="1" applyFill="1" applyBorder="1" applyAlignment="1">
      <alignment horizontal="center" vertical="center" wrapText="1"/>
    </xf>
    <xf numFmtId="2" fontId="31" fillId="25" borderId="14" xfId="0" applyNumberFormat="1" applyFont="1" applyFill="1" applyBorder="1" applyAlignment="1" applyProtection="1">
      <alignment vertical="center" wrapText="1"/>
    </xf>
    <xf numFmtId="0" fontId="24" fillId="25" borderId="11" xfId="0" applyFont="1" applyFill="1" applyBorder="1" applyAlignment="1">
      <alignment horizontal="center" vertical="center" wrapText="1"/>
    </xf>
    <xf numFmtId="49" fontId="33" fillId="0" borderId="0" xfId="39" applyNumberFormat="1" applyFont="1" applyFill="1" applyBorder="1" applyAlignment="1" applyProtection="1">
      <alignment horizontal="center" vertical="center" wrapText="1"/>
    </xf>
    <xf numFmtId="49" fontId="37" fillId="0" borderId="0" xfId="0" applyNumberFormat="1" applyFont="1" applyFill="1" applyBorder="1" applyAlignment="1">
      <alignment horizontal="center" vertical="center" wrapText="1"/>
    </xf>
    <xf numFmtId="0" fontId="24" fillId="0" borderId="0" xfId="0" applyFont="1" applyFill="1" applyBorder="1" applyAlignment="1">
      <alignment horizontal="center" vertical="center" wrapText="1"/>
    </xf>
    <xf numFmtId="165" fontId="24" fillId="0" borderId="0" xfId="0" applyNumberFormat="1" applyFont="1" applyFill="1" applyBorder="1" applyAlignment="1">
      <alignment horizontal="center" vertical="center" wrapText="1"/>
    </xf>
    <xf numFmtId="164" fontId="39" fillId="0" borderId="16" xfId="0" applyNumberFormat="1" applyFont="1" applyFill="1" applyBorder="1" applyAlignment="1">
      <alignment horizontal="center" vertical="center" wrapText="1"/>
    </xf>
    <xf numFmtId="0" fontId="39" fillId="0" borderId="17" xfId="0" applyFont="1" applyFill="1" applyBorder="1" applyAlignment="1">
      <alignment horizontal="center" vertical="center" wrapText="1"/>
    </xf>
    <xf numFmtId="4" fontId="26" fillId="0" borderId="0" xfId="38" applyNumberFormat="1" applyFont="1" applyFill="1" applyBorder="1" applyAlignment="1">
      <alignment horizontal="center" vertical="center" wrapText="1"/>
    </xf>
    <xf numFmtId="2" fontId="38" fillId="0" borderId="0" xfId="0" applyNumberFormat="1" applyFont="1" applyFill="1" applyBorder="1" applyAlignment="1" applyProtection="1">
      <alignment vertical="center" wrapText="1"/>
    </xf>
    <xf numFmtId="164" fontId="39" fillId="0" borderId="18" xfId="0" applyNumberFormat="1" applyFont="1" applyFill="1" applyBorder="1" applyAlignment="1">
      <alignment horizontal="center" vertical="center" wrapText="1"/>
    </xf>
    <xf numFmtId="0" fontId="24" fillId="0" borderId="19" xfId="0" applyFont="1" applyFill="1" applyBorder="1" applyAlignment="1">
      <alignment horizontal="center" vertical="center" wrapText="1"/>
    </xf>
    <xf numFmtId="164" fontId="39" fillId="0" borderId="20" xfId="0" applyNumberFormat="1" applyFont="1" applyFill="1" applyBorder="1" applyAlignment="1">
      <alignment horizontal="center" vertical="center" wrapText="1"/>
    </xf>
    <xf numFmtId="14" fontId="39" fillId="0" borderId="21" xfId="0" applyNumberFormat="1" applyFont="1" applyFill="1" applyBorder="1" applyAlignment="1">
      <alignment horizontal="center" vertical="center" wrapText="1"/>
    </xf>
    <xf numFmtId="49" fontId="27" fillId="25" borderId="11" xfId="46" applyNumberFormat="1" applyFill="1" applyBorder="1" applyAlignment="1" applyProtection="1">
      <alignment horizontal="center" vertical="center"/>
    </xf>
    <xf numFmtId="0" fontId="41" fillId="0" borderId="0" xfId="0" applyFont="1"/>
    <xf numFmtId="0" fontId="42" fillId="0" borderId="0" xfId="0" applyFont="1" applyAlignment="1">
      <alignment vertical="center"/>
    </xf>
    <xf numFmtId="49" fontId="24" fillId="25" borderId="10" xfId="0" applyNumberFormat="1" applyFont="1" applyFill="1" applyBorder="1" applyAlignment="1">
      <alignment horizontal="center" vertical="center" wrapText="1"/>
    </xf>
    <xf numFmtId="0" fontId="25" fillId="25" borderId="10" xfId="0" applyFont="1" applyFill="1" applyBorder="1" applyAlignment="1">
      <alignment horizontal="center" vertical="center" wrapText="1"/>
    </xf>
    <xf numFmtId="2" fontId="29" fillId="25" borderId="13" xfId="0" applyNumberFormat="1" applyFont="1" applyFill="1" applyBorder="1" applyAlignment="1" applyProtection="1">
      <alignment vertical="center" wrapText="1"/>
    </xf>
    <xf numFmtId="9" fontId="25" fillId="25" borderId="13" xfId="0" applyNumberFormat="1" applyFont="1" applyFill="1" applyBorder="1" applyAlignment="1">
      <alignment horizontal="center" vertical="center" wrapText="1"/>
    </xf>
    <xf numFmtId="14" fontId="26" fillId="25" borderId="11" xfId="38" applyNumberFormat="1" applyFont="1" applyFill="1" applyBorder="1" applyAlignment="1">
      <alignment horizontal="center" vertical="center" wrapText="1"/>
    </xf>
    <xf numFmtId="14" fontId="26" fillId="25" borderId="10" xfId="38" applyNumberFormat="1" applyFont="1" applyFill="1" applyBorder="1" applyAlignment="1">
      <alignment horizontal="center" vertical="center" wrapText="1"/>
    </xf>
    <xf numFmtId="165" fontId="30" fillId="25" borderId="11" xfId="0" applyNumberFormat="1" applyFont="1" applyFill="1" applyBorder="1" applyAlignment="1">
      <alignment horizontal="center" vertical="center" wrapText="1"/>
    </xf>
    <xf numFmtId="164" fontId="24" fillId="25" borderId="11" xfId="0" applyNumberFormat="1" applyFont="1" applyFill="1" applyBorder="1" applyAlignment="1">
      <alignment horizontal="center" vertical="center" wrapText="1"/>
    </xf>
    <xf numFmtId="164" fontId="24" fillId="25" borderId="10" xfId="0" applyNumberFormat="1" applyFont="1" applyFill="1" applyBorder="1" applyAlignment="1">
      <alignment horizontal="center" vertical="center" wrapText="1"/>
    </xf>
    <xf numFmtId="164" fontId="30" fillId="25" borderId="11" xfId="0" applyNumberFormat="1" applyFont="1" applyFill="1" applyBorder="1" applyAlignment="1">
      <alignment horizontal="center" vertical="center" wrapText="1"/>
    </xf>
    <xf numFmtId="49" fontId="32" fillId="25" borderId="11" xfId="0" applyNumberFormat="1" applyFont="1" applyFill="1" applyBorder="1" applyAlignment="1" applyProtection="1">
      <alignment horizontal="center" vertical="center" wrapText="1"/>
    </xf>
    <xf numFmtId="0" fontId="0" fillId="25" borderId="11" xfId="0" applyNumberFormat="1" applyFill="1" applyBorder="1" applyAlignment="1" applyProtection="1">
      <alignment horizontal="center" vertical="center" wrapText="1"/>
    </xf>
    <xf numFmtId="49" fontId="33" fillId="25" borderId="11" xfId="45" applyNumberFormat="1" applyFont="1" applyFill="1" applyBorder="1" applyAlignment="1" applyProtection="1">
      <alignment horizontal="center" vertical="center" wrapText="1"/>
    </xf>
    <xf numFmtId="166" fontId="34" fillId="25" borderId="11" xfId="0" applyNumberFormat="1" applyFont="1" applyFill="1" applyBorder="1" applyAlignment="1">
      <alignment horizontal="center" vertical="center"/>
    </xf>
    <xf numFmtId="2" fontId="36" fillId="25" borderId="11" xfId="0" applyNumberFormat="1" applyFont="1" applyFill="1" applyBorder="1" applyAlignment="1" applyProtection="1">
      <alignment horizontal="center" vertical="center" wrapText="1"/>
    </xf>
    <xf numFmtId="0" fontId="2" fillId="25" borderId="0" xfId="0" applyFont="1" applyFill="1" applyAlignment="1">
      <alignment horizontal="center" vertical="center"/>
    </xf>
    <xf numFmtId="49" fontId="32" fillId="25" borderId="10" xfId="0" applyNumberFormat="1" applyFont="1" applyFill="1" applyBorder="1" applyAlignment="1" applyProtection="1">
      <alignment horizontal="center" vertical="center" wrapText="1"/>
    </xf>
    <xf numFmtId="49" fontId="27" fillId="25" borderId="10" xfId="46" applyNumberFormat="1" applyFill="1" applyBorder="1" applyAlignment="1" applyProtection="1">
      <alignment horizontal="center" vertical="center"/>
    </xf>
    <xf numFmtId="0" fontId="0" fillId="25" borderId="10" xfId="0" applyNumberFormat="1" applyFill="1" applyBorder="1" applyAlignment="1" applyProtection="1">
      <alignment horizontal="center" vertical="center" wrapText="1"/>
    </xf>
    <xf numFmtId="49" fontId="33" fillId="25" borderId="10" xfId="45" applyNumberFormat="1" applyFont="1" applyFill="1" applyBorder="1" applyAlignment="1" applyProtection="1">
      <alignment horizontal="center" vertical="center" wrapText="1"/>
    </xf>
    <xf numFmtId="166" fontId="34" fillId="25" borderId="10" xfId="0" applyNumberFormat="1" applyFont="1" applyFill="1" applyBorder="1" applyAlignment="1">
      <alignment horizontal="center" vertical="center"/>
    </xf>
    <xf numFmtId="2" fontId="36" fillId="25" borderId="10" xfId="0" applyNumberFormat="1" applyFont="1" applyFill="1" applyBorder="1" applyAlignment="1" applyProtection="1">
      <alignment horizontal="center" vertical="center" wrapText="1"/>
    </xf>
    <xf numFmtId="49" fontId="35" fillId="25" borderId="11" xfId="0" applyNumberFormat="1" applyFont="1" applyFill="1" applyBorder="1" applyAlignment="1" applyProtection="1">
      <alignment horizontal="center" vertical="center" wrapText="1"/>
    </xf>
    <xf numFmtId="49" fontId="40" fillId="25" borderId="11" xfId="46" applyNumberFormat="1" applyFont="1" applyFill="1" applyBorder="1" applyAlignment="1" applyProtection="1">
      <alignment horizontal="center" vertical="center"/>
    </xf>
    <xf numFmtId="0" fontId="0" fillId="25" borderId="11" xfId="0" applyNumberFormat="1" applyFill="1" applyBorder="1" applyAlignment="1" applyProtection="1">
      <alignment horizontal="center" vertical="center"/>
    </xf>
    <xf numFmtId="0" fontId="23" fillId="0" borderId="0" xfId="0" applyFont="1" applyAlignment="1">
      <alignment horizontal="center" vertical="center" wrapText="1"/>
    </xf>
    <xf numFmtId="0" fontId="23" fillId="0" borderId="0" xfId="0" applyFont="1" applyAlignment="1">
      <alignment horizontal="center" vertical="center"/>
    </xf>
  </cellXfs>
  <cellStyles count="47">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45"/>
    <cellStyle name="Normal 2 2" xfId="46"/>
    <cellStyle name="Normal 3" xfId="37"/>
    <cellStyle name="Normal 4" xfId="38"/>
    <cellStyle name="Normal 5" xfId="39"/>
    <cellStyle name="Note" xfId="40" builtinId="10" customBuiltin="1"/>
    <cellStyle name="Output" xfId="41" builtinId="21" customBuiltin="1"/>
    <cellStyle name="Title" xfId="42" builtinId="15" customBuiltin="1"/>
    <cellStyle name="Total" xfId="43" builtinId="25" customBuiltin="1"/>
    <cellStyle name="Warning Text" xfId="44" builtinId="11" customBuiltin="1"/>
  </cellStyles>
  <dxfs count="29">
    <dxf>
      <font>
        <b val="0"/>
        <i val="0"/>
        <strike val="0"/>
        <condense val="0"/>
        <extend val="0"/>
        <outline val="0"/>
        <shadow val="0"/>
        <u val="none"/>
        <vertAlign val="baseline"/>
        <sz val="9"/>
        <color auto="1"/>
        <name val="Arial"/>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9"/>
        <color auto="1"/>
        <name val="Arial"/>
        <scheme val="none"/>
      </font>
      <numFmt numFmtId="30" formatCode="@"/>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
        <color rgb="FF000000"/>
        <name val="Arial"/>
        <scheme val="none"/>
      </font>
      <numFmt numFmtId="2" formatCode="0.00"/>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top style="thin">
          <color indexed="64"/>
        </top>
        <bottom/>
      </border>
      <protection locked="1" hidden="0"/>
    </dxf>
    <dxf>
      <font>
        <b val="0"/>
        <i val="0"/>
        <strike val="0"/>
        <condense val="0"/>
        <extend val="0"/>
        <outline val="0"/>
        <shadow val="0"/>
        <u val="none"/>
        <vertAlign val="baseline"/>
        <sz val="9"/>
        <color rgb="FF000000"/>
        <name val="Arial"/>
        <scheme val="none"/>
      </font>
      <numFmt numFmtId="2" formatCode="0.00"/>
      <fill>
        <patternFill patternType="none">
          <fgColor indexed="64"/>
          <bgColor theme="0"/>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0"/>
        <color theme="1"/>
        <name val="Verdana"/>
        <scheme val="none"/>
      </font>
      <numFmt numFmtId="2" formatCode="0.00"/>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auto="1"/>
        <name val="Arial"/>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9"/>
        <color auto="1"/>
        <name val="Verdana"/>
        <scheme val="none"/>
      </font>
      <numFmt numFmtId="166" formatCode="#,##0.00\ _л_в"/>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auto="1"/>
        <name val="Verdana"/>
        <scheme val="none"/>
      </font>
      <numFmt numFmtId="166" formatCode="#,##0.00\ _л_в"/>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indexed="8"/>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indexed="8"/>
        <name val="Arial"/>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indexed="8"/>
        <name val="Arial"/>
        <scheme val="none"/>
      </font>
      <numFmt numFmtId="0" formatCode="General"/>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indexed="8"/>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9"/>
        <color rgb="FF000000"/>
        <name val="Verdana"/>
        <scheme val="none"/>
      </font>
      <numFmt numFmtId="30" formatCode="@"/>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indexed="8"/>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indexed="8"/>
        <name val="Arial"/>
        <scheme val="none"/>
      </font>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indexed="8"/>
        <name val="Arial"/>
        <scheme val="none"/>
      </font>
      <numFmt numFmtId="165" formatCode="d\.m\.yyyy\ &quot;г.&quo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indexed="8"/>
        <name val="Arial"/>
        <scheme val="none"/>
      </font>
      <numFmt numFmtId="164" formatCode="mmm/yyyy"/>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Verdana"/>
        <scheme val="none"/>
      </font>
      <numFmt numFmtId="30" formatCode="@"/>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indexed="8"/>
        <name val="Arial"/>
        <scheme val="none"/>
      </font>
      <numFmt numFmtId="165" formatCode="d\.m\.yyyy\ &quot;г.&quo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indexed="8"/>
        <name val="Arial"/>
        <scheme val="none"/>
      </font>
      <numFmt numFmtId="0" formatCode="General"/>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auto="1"/>
        <name val="Arial"/>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auto="1"/>
        <name val="Arial"/>
        <scheme val="none"/>
      </font>
      <numFmt numFmtId="0" formatCode="General"/>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0"/>
        <color rgb="FF000000"/>
        <name val="Verdana"/>
        <scheme val="none"/>
      </font>
      <numFmt numFmtId="30" formatCode="@"/>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0"/>
        <color rgb="FF000000"/>
        <name val="Verdana"/>
        <scheme val="none"/>
      </font>
      <numFmt numFmtId="30" formatCode="@"/>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rial"/>
        <scheme val="none"/>
      </font>
      <fill>
        <patternFill patternType="none">
          <fgColor indexed="64"/>
          <bgColor theme="0"/>
        </patternFill>
      </fill>
      <alignment horizontal="center" vertical="center" textRotation="0" wrapText="1" indent="0" justifyLastLine="0" shrinkToFit="0" readingOrder="0"/>
    </dxf>
    <dxf>
      <border>
        <bottom style="thin">
          <color indexed="64"/>
        </bottom>
      </border>
    </dxf>
    <dxf>
      <font>
        <b/>
        <i val="0"/>
        <strike val="0"/>
        <condense val="0"/>
        <extend val="0"/>
        <outline val="0"/>
        <shadow val="0"/>
        <u val="none"/>
        <vertAlign val="baseline"/>
        <sz val="9"/>
        <color indexed="8"/>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2:P96" totalsRowShown="0" headerRowDxfId="28" dataDxfId="26" headerRowBorderDxfId="27" tableBorderDxfId="25" totalsRowBorderDxfId="24">
  <autoFilter ref="A2:P96"/>
  <tableColumns count="16">
    <tableColumn id="1" name=" Номер на проектното досие / Reference number of project proposal" dataDxfId="23" dataCellStyle="Normal 5"/>
    <tableColumn id="2" name="Бенефициер /_x000a_Beneficiary" dataDxfId="22" dataCellStyle="Normal 5"/>
    <tableColumn id="3" name="Единен идентификационен код / UIC" dataDxfId="21" totalsRowDxfId="20"/>
    <tableColumn id="4" name="Отраслова принадлежност КИД / Economic activity code" dataDxfId="19"/>
    <tableColumn id="5" name="Дата на сключване на договора / _x000a_Operation start date" dataDxfId="18"/>
    <tableColumn id="6" name="Продължителност на изпълнение (в месеци) / _x000a_Period of implementation (months)" dataDxfId="17" dataCellStyle="Normal 2"/>
    <tableColumn id="7" name="Дата на планирано приключване на изпълнението / _x000a_Expected date of completion" dataDxfId="16" totalsRowDxfId="15">
      <calculatedColumnFormula>E3+(F3*30)</calculatedColumnFormula>
    </tableColumn>
    <tableColumn id="8" name="Обобщение на операцията / _x000a_Summary of the operation" dataDxfId="14" totalsRowDxfId="13"/>
    <tableColumn id="9" name="Наименование на проекта /_x000a_Name of operation " dataDxfId="12" totalsRowDxfId="11"/>
    <tableColumn id="10" name="Място на изпълнение / Place of implementation" dataDxfId="10"/>
    <tableColumn id="11" name="Област на интервенция / _x000a_Category of intervention" dataDxfId="9" totalsRowDxfId="8"/>
    <tableColumn id="12" name="Общ размер на допустимите разходи (в лева) /Total eligible expenditure (in BGN)" dataDxfId="7"/>
    <tableColumn id="13" name="Размер на БФП (в лева) / Amount of the grant (in BGN)" dataDxfId="6" totalsRowDxfId="5"/>
    <tableColumn id="16" name="Размер на съфинансирането от бенефициера (в лева) / Amount of contribution by the beneficiary (in BGN)" dataDxfId="4" dataCellStyle="Normal 4"/>
    <tableColumn id="15" name="Размер на съфинансирането от Съюза (в лева) / Union co-financing (in BGN)" dataDxfId="3" totalsRowDxfId="2">
      <calculatedColumnFormula>M3*P3</calculatedColumnFormula>
    </tableColumn>
    <tableColumn id="14" name="Процент на съфинансиране от Съюза /Union co-financing rate" dataDxfId="1" totalsRowDxfId="0"/>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99"/>
  <sheetViews>
    <sheetView tabSelected="1" zoomScale="75" zoomScaleNormal="75" zoomScaleSheetLayoutView="75" workbookViewId="0">
      <selection activeCell="M3" sqref="M3:M96"/>
    </sheetView>
  </sheetViews>
  <sheetFormatPr defaultRowHeight="11.25" x14ac:dyDescent="0.2"/>
  <cols>
    <col min="1" max="1" width="22.28515625" style="2" customWidth="1"/>
    <col min="2" max="2" width="17.140625" style="3" customWidth="1"/>
    <col min="3" max="3" width="13.5703125" style="4" customWidth="1"/>
    <col min="4" max="4" width="18.42578125" style="2" customWidth="1"/>
    <col min="5" max="5" width="15.42578125" style="2" customWidth="1"/>
    <col min="6" max="6" width="11.7109375" style="2" customWidth="1"/>
    <col min="7" max="7" width="14.140625" style="11" customWidth="1"/>
    <col min="8" max="8" width="91.7109375" style="2" customWidth="1"/>
    <col min="9" max="9" width="32.5703125" style="2" customWidth="1"/>
    <col min="10" max="10" width="35.42578125" style="2" customWidth="1"/>
    <col min="11" max="11" width="31.140625" style="1" customWidth="1"/>
    <col min="12" max="12" width="36.42578125" style="4" customWidth="1"/>
    <col min="13" max="15" width="21" style="4" customWidth="1"/>
    <col min="16" max="16" width="31.5703125" style="4" customWidth="1"/>
    <col min="17" max="16384" width="9.140625" style="2"/>
  </cols>
  <sheetData>
    <row r="1" spans="1:16" ht="133.5" customHeight="1" x14ac:dyDescent="0.2">
      <c r="A1" s="59" t="s">
        <v>0</v>
      </c>
      <c r="B1" s="60"/>
      <c r="C1" s="60"/>
      <c r="D1" s="60"/>
      <c r="E1" s="60"/>
      <c r="F1" s="60"/>
      <c r="G1" s="60"/>
      <c r="H1" s="60"/>
      <c r="I1" s="60"/>
      <c r="J1" s="60"/>
      <c r="K1" s="60"/>
      <c r="L1" s="60"/>
      <c r="M1" s="60"/>
      <c r="N1" s="60"/>
      <c r="O1" s="60"/>
      <c r="P1" s="60"/>
    </row>
    <row r="2" spans="1:16" s="8" customFormat="1" ht="73.5" customHeight="1" x14ac:dyDescent="0.2">
      <c r="A2" s="6" t="s">
        <v>1</v>
      </c>
      <c r="B2" s="5" t="s">
        <v>2</v>
      </c>
      <c r="C2" s="5" t="s">
        <v>3</v>
      </c>
      <c r="D2" s="5" t="s">
        <v>4</v>
      </c>
      <c r="E2" s="5" t="s">
        <v>9</v>
      </c>
      <c r="F2" s="5" t="s">
        <v>10</v>
      </c>
      <c r="G2" s="10" t="s">
        <v>11</v>
      </c>
      <c r="H2" s="5" t="s">
        <v>5</v>
      </c>
      <c r="I2" s="5" t="s">
        <v>12</v>
      </c>
      <c r="J2" s="5" t="s">
        <v>6</v>
      </c>
      <c r="K2" s="5" t="s">
        <v>14</v>
      </c>
      <c r="L2" s="5" t="s">
        <v>13</v>
      </c>
      <c r="M2" s="5" t="s">
        <v>7</v>
      </c>
      <c r="N2" s="7" t="s">
        <v>8</v>
      </c>
      <c r="O2" s="7" t="s">
        <v>15</v>
      </c>
      <c r="P2" s="7" t="s">
        <v>16</v>
      </c>
    </row>
    <row r="3" spans="1:16" s="49" customFormat="1" ht="276" x14ac:dyDescent="0.2">
      <c r="A3" s="44" t="s">
        <v>81</v>
      </c>
      <c r="B3" s="44" t="s">
        <v>82</v>
      </c>
      <c r="C3" s="31" t="s">
        <v>129</v>
      </c>
      <c r="D3" s="45" t="s">
        <v>26</v>
      </c>
      <c r="E3" s="38">
        <v>43075</v>
      </c>
      <c r="F3" s="46">
        <v>18</v>
      </c>
      <c r="G3" s="41">
        <f t="shared" ref="G3:G17" si="0">E3+(F3*30)</f>
        <v>43615</v>
      </c>
      <c r="H3" s="12" t="s">
        <v>519</v>
      </c>
      <c r="I3" s="44" t="s">
        <v>159</v>
      </c>
      <c r="J3" s="45" t="s">
        <v>180</v>
      </c>
      <c r="K3" s="13" t="s">
        <v>76</v>
      </c>
      <c r="L3" s="47">
        <v>559833.69999999995</v>
      </c>
      <c r="M3" s="47">
        <v>391133.48</v>
      </c>
      <c r="N3" s="48">
        <v>168700.22</v>
      </c>
      <c r="O3" s="14">
        <f t="shared" ref="O3:O16" si="1">M3*P3</f>
        <v>332463.45799999998</v>
      </c>
      <c r="P3" s="15">
        <v>0.85</v>
      </c>
    </row>
    <row r="4" spans="1:16" s="49" customFormat="1" ht="216" x14ac:dyDescent="0.2">
      <c r="A4" s="44" t="s">
        <v>83</v>
      </c>
      <c r="B4" s="44" t="s">
        <v>84</v>
      </c>
      <c r="C4" s="31" t="s">
        <v>130</v>
      </c>
      <c r="D4" s="45" t="s">
        <v>32</v>
      </c>
      <c r="E4" s="38">
        <v>43063</v>
      </c>
      <c r="F4" s="46">
        <v>18</v>
      </c>
      <c r="G4" s="41">
        <f t="shared" si="0"/>
        <v>43603</v>
      </c>
      <c r="H4" s="12" t="s">
        <v>520</v>
      </c>
      <c r="I4" s="44" t="s">
        <v>160</v>
      </c>
      <c r="J4" s="45" t="s">
        <v>69</v>
      </c>
      <c r="K4" s="13" t="s">
        <v>76</v>
      </c>
      <c r="L4" s="47">
        <v>526207.68999999994</v>
      </c>
      <c r="M4" s="47">
        <v>375925.38</v>
      </c>
      <c r="N4" s="48">
        <v>150282.31</v>
      </c>
      <c r="O4" s="14">
        <f t="shared" si="1"/>
        <v>319536.57299999997</v>
      </c>
      <c r="P4" s="15">
        <v>0.85</v>
      </c>
    </row>
    <row r="5" spans="1:16" s="49" customFormat="1" ht="204" x14ac:dyDescent="0.2">
      <c r="A5" s="50" t="s">
        <v>85</v>
      </c>
      <c r="B5" s="50" t="s">
        <v>86</v>
      </c>
      <c r="C5" s="51" t="s">
        <v>131</v>
      </c>
      <c r="D5" s="52" t="s">
        <v>50</v>
      </c>
      <c r="E5" s="39">
        <v>43069</v>
      </c>
      <c r="F5" s="53">
        <v>18</v>
      </c>
      <c r="G5" s="42">
        <f t="shared" si="0"/>
        <v>43609</v>
      </c>
      <c r="H5" s="34" t="s">
        <v>521</v>
      </c>
      <c r="I5" s="50" t="s">
        <v>161</v>
      </c>
      <c r="J5" s="52" t="s">
        <v>181</v>
      </c>
      <c r="K5" s="35" t="s">
        <v>76</v>
      </c>
      <c r="L5" s="54">
        <v>327887</v>
      </c>
      <c r="M5" s="54">
        <v>237100.9</v>
      </c>
      <c r="N5" s="55">
        <v>90786.1</v>
      </c>
      <c r="O5" s="36">
        <f t="shared" si="1"/>
        <v>201535.76499999998</v>
      </c>
      <c r="P5" s="37">
        <v>0.85</v>
      </c>
    </row>
    <row r="6" spans="1:16" s="49" customFormat="1" ht="348" x14ac:dyDescent="0.2">
      <c r="A6" s="44" t="s">
        <v>87</v>
      </c>
      <c r="B6" s="44" t="s">
        <v>88</v>
      </c>
      <c r="C6" s="31" t="s">
        <v>132</v>
      </c>
      <c r="D6" s="45" t="s">
        <v>153</v>
      </c>
      <c r="E6" s="38">
        <v>43063</v>
      </c>
      <c r="F6" s="46">
        <v>18</v>
      </c>
      <c r="G6" s="41">
        <f t="shared" si="0"/>
        <v>43603</v>
      </c>
      <c r="H6" s="12" t="s">
        <v>522</v>
      </c>
      <c r="I6" s="44" t="s">
        <v>162</v>
      </c>
      <c r="J6" s="45" t="s">
        <v>17</v>
      </c>
      <c r="K6" s="13" t="s">
        <v>76</v>
      </c>
      <c r="L6" s="47">
        <v>2088889</v>
      </c>
      <c r="M6" s="47">
        <v>1462222.3</v>
      </c>
      <c r="N6" s="48">
        <v>626666.69999999995</v>
      </c>
      <c r="O6" s="14">
        <f t="shared" si="1"/>
        <v>1242888.9550000001</v>
      </c>
      <c r="P6" s="15">
        <v>0.85</v>
      </c>
    </row>
    <row r="7" spans="1:16" s="49" customFormat="1" ht="276" x14ac:dyDescent="0.2">
      <c r="A7" s="56" t="s">
        <v>89</v>
      </c>
      <c r="B7" s="44" t="s">
        <v>90</v>
      </c>
      <c r="C7" s="31" t="s">
        <v>133</v>
      </c>
      <c r="D7" s="45" t="s">
        <v>32</v>
      </c>
      <c r="E7" s="38">
        <v>43063</v>
      </c>
      <c r="F7" s="46">
        <v>18</v>
      </c>
      <c r="G7" s="41">
        <f t="shared" si="0"/>
        <v>43603</v>
      </c>
      <c r="H7" s="12" t="s">
        <v>523</v>
      </c>
      <c r="I7" s="44" t="s">
        <v>57</v>
      </c>
      <c r="J7" s="45" t="s">
        <v>17</v>
      </c>
      <c r="K7" s="13" t="s">
        <v>76</v>
      </c>
      <c r="L7" s="47">
        <v>2130633.13</v>
      </c>
      <c r="M7" s="47">
        <v>1493283.19</v>
      </c>
      <c r="N7" s="48">
        <v>637349.93999999994</v>
      </c>
      <c r="O7" s="14">
        <f t="shared" si="1"/>
        <v>1269290.7115</v>
      </c>
      <c r="P7" s="15">
        <v>0.85</v>
      </c>
    </row>
    <row r="8" spans="1:16" s="49" customFormat="1" ht="276" x14ac:dyDescent="0.2">
      <c r="A8" s="44" t="s">
        <v>91</v>
      </c>
      <c r="B8" s="44" t="s">
        <v>92</v>
      </c>
      <c r="C8" s="31" t="s">
        <v>134</v>
      </c>
      <c r="D8" s="45" t="s">
        <v>37</v>
      </c>
      <c r="E8" s="38">
        <v>43063</v>
      </c>
      <c r="F8" s="46">
        <v>8</v>
      </c>
      <c r="G8" s="41">
        <f t="shared" si="0"/>
        <v>43303</v>
      </c>
      <c r="H8" s="12" t="s">
        <v>524</v>
      </c>
      <c r="I8" s="44" t="s">
        <v>163</v>
      </c>
      <c r="J8" s="45" t="s">
        <v>182</v>
      </c>
      <c r="K8" s="13" t="s">
        <v>76</v>
      </c>
      <c r="L8" s="47">
        <v>481681.92000000004</v>
      </c>
      <c r="M8" s="47">
        <v>341877.34</v>
      </c>
      <c r="N8" s="48">
        <v>139804.57999999999</v>
      </c>
      <c r="O8" s="14">
        <f t="shared" si="1"/>
        <v>290595.739</v>
      </c>
      <c r="P8" s="15">
        <v>0.85</v>
      </c>
    </row>
    <row r="9" spans="1:16" s="49" customFormat="1" ht="264" x14ac:dyDescent="0.2">
      <c r="A9" s="44" t="s">
        <v>93</v>
      </c>
      <c r="B9" s="44" t="s">
        <v>94</v>
      </c>
      <c r="C9" s="31" t="s">
        <v>135</v>
      </c>
      <c r="D9" s="45" t="s">
        <v>32</v>
      </c>
      <c r="E9" s="38">
        <v>43063</v>
      </c>
      <c r="F9" s="46">
        <v>18</v>
      </c>
      <c r="G9" s="41">
        <f t="shared" si="0"/>
        <v>43603</v>
      </c>
      <c r="H9" s="12" t="s">
        <v>525</v>
      </c>
      <c r="I9" s="44" t="s">
        <v>57</v>
      </c>
      <c r="J9" s="45" t="s">
        <v>61</v>
      </c>
      <c r="K9" s="13" t="s">
        <v>76</v>
      </c>
      <c r="L9" s="47">
        <v>1267514.02</v>
      </c>
      <c r="M9" s="47">
        <v>897171.82</v>
      </c>
      <c r="N9" s="48">
        <v>370342.2</v>
      </c>
      <c r="O9" s="14">
        <f t="shared" si="1"/>
        <v>762596.0469999999</v>
      </c>
      <c r="P9" s="15">
        <v>0.85</v>
      </c>
    </row>
    <row r="10" spans="1:16" s="49" customFormat="1" ht="216" x14ac:dyDescent="0.2">
      <c r="A10" s="44" t="s">
        <v>95</v>
      </c>
      <c r="B10" s="44" t="s">
        <v>96</v>
      </c>
      <c r="C10" s="31" t="s">
        <v>136</v>
      </c>
      <c r="D10" s="45" t="s">
        <v>32</v>
      </c>
      <c r="E10" s="38">
        <v>43075</v>
      </c>
      <c r="F10" s="46">
        <v>18</v>
      </c>
      <c r="G10" s="41">
        <f t="shared" si="0"/>
        <v>43615</v>
      </c>
      <c r="H10" s="12" t="s">
        <v>526</v>
      </c>
      <c r="I10" s="44" t="s">
        <v>164</v>
      </c>
      <c r="J10" s="45" t="s">
        <v>183</v>
      </c>
      <c r="K10" s="13" t="s">
        <v>76</v>
      </c>
      <c r="L10" s="47">
        <v>554194</v>
      </c>
      <c r="M10" s="47">
        <v>390995.16</v>
      </c>
      <c r="N10" s="48">
        <v>163198.84</v>
      </c>
      <c r="O10" s="14">
        <f t="shared" si="1"/>
        <v>332345.886</v>
      </c>
      <c r="P10" s="15">
        <v>0.85</v>
      </c>
    </row>
    <row r="11" spans="1:16" s="49" customFormat="1" ht="204" x14ac:dyDescent="0.2">
      <c r="A11" s="44" t="s">
        <v>97</v>
      </c>
      <c r="B11" s="44" t="s">
        <v>98</v>
      </c>
      <c r="C11" s="31" t="s">
        <v>137</v>
      </c>
      <c r="D11" s="45" t="s">
        <v>29</v>
      </c>
      <c r="E11" s="38">
        <v>43069</v>
      </c>
      <c r="F11" s="46">
        <v>18</v>
      </c>
      <c r="G11" s="41">
        <f t="shared" si="0"/>
        <v>43609</v>
      </c>
      <c r="H11" s="12" t="s">
        <v>527</v>
      </c>
      <c r="I11" s="44" t="s">
        <v>165</v>
      </c>
      <c r="J11" s="45" t="s">
        <v>184</v>
      </c>
      <c r="K11" s="13" t="s">
        <v>76</v>
      </c>
      <c r="L11" s="47">
        <v>2112076</v>
      </c>
      <c r="M11" s="47">
        <v>1499076.6</v>
      </c>
      <c r="N11" s="48">
        <v>612999.4</v>
      </c>
      <c r="O11" s="14">
        <f t="shared" si="1"/>
        <v>1274215.1100000001</v>
      </c>
      <c r="P11" s="15">
        <v>0.85</v>
      </c>
    </row>
    <row r="12" spans="1:16" s="49" customFormat="1" ht="276" x14ac:dyDescent="0.2">
      <c r="A12" s="44" t="s">
        <v>99</v>
      </c>
      <c r="B12" s="44" t="s">
        <v>100</v>
      </c>
      <c r="C12" s="31" t="s">
        <v>138</v>
      </c>
      <c r="D12" s="45" t="s">
        <v>35</v>
      </c>
      <c r="E12" s="38">
        <v>43063</v>
      </c>
      <c r="F12" s="46">
        <v>7</v>
      </c>
      <c r="G12" s="41">
        <f t="shared" si="0"/>
        <v>43273</v>
      </c>
      <c r="H12" s="12" t="s">
        <v>528</v>
      </c>
      <c r="I12" s="44" t="s">
        <v>166</v>
      </c>
      <c r="J12" s="45" t="s">
        <v>185</v>
      </c>
      <c r="K12" s="13" t="s">
        <v>76</v>
      </c>
      <c r="L12" s="47">
        <v>190710.21000000002</v>
      </c>
      <c r="M12" s="47">
        <v>138077.14000000001</v>
      </c>
      <c r="N12" s="48">
        <v>52633.07</v>
      </c>
      <c r="O12" s="14">
        <f t="shared" si="1"/>
        <v>117365.569</v>
      </c>
      <c r="P12" s="15">
        <v>0.85</v>
      </c>
    </row>
    <row r="13" spans="1:16" s="49" customFormat="1" ht="192" x14ac:dyDescent="0.2">
      <c r="A13" s="44" t="s">
        <v>101</v>
      </c>
      <c r="B13" s="44" t="s">
        <v>102</v>
      </c>
      <c r="C13" s="31" t="s">
        <v>139</v>
      </c>
      <c r="D13" s="45" t="s">
        <v>21</v>
      </c>
      <c r="E13" s="38">
        <v>43063</v>
      </c>
      <c r="F13" s="46">
        <v>18</v>
      </c>
      <c r="G13" s="41">
        <f t="shared" si="0"/>
        <v>43603</v>
      </c>
      <c r="H13" s="12" t="s">
        <v>529</v>
      </c>
      <c r="I13" s="44" t="s">
        <v>58</v>
      </c>
      <c r="J13" s="45" t="s">
        <v>20</v>
      </c>
      <c r="K13" s="13" t="s">
        <v>76</v>
      </c>
      <c r="L13" s="47">
        <v>472675.36</v>
      </c>
      <c r="M13" s="47">
        <v>337492.75</v>
      </c>
      <c r="N13" s="48">
        <v>135182.60999999999</v>
      </c>
      <c r="O13" s="14">
        <f t="shared" si="1"/>
        <v>286868.83749999997</v>
      </c>
      <c r="P13" s="15">
        <v>0.85</v>
      </c>
    </row>
    <row r="14" spans="1:16" s="49" customFormat="1" ht="276" x14ac:dyDescent="0.2">
      <c r="A14" s="44" t="s">
        <v>103</v>
      </c>
      <c r="B14" s="44" t="s">
        <v>104</v>
      </c>
      <c r="C14" s="31" t="s">
        <v>140</v>
      </c>
      <c r="D14" s="45" t="s">
        <v>27</v>
      </c>
      <c r="E14" s="38">
        <v>43063</v>
      </c>
      <c r="F14" s="46">
        <v>18</v>
      </c>
      <c r="G14" s="41">
        <f t="shared" si="0"/>
        <v>43603</v>
      </c>
      <c r="H14" s="12" t="s">
        <v>530</v>
      </c>
      <c r="I14" s="44" t="s">
        <v>167</v>
      </c>
      <c r="J14" s="45" t="s">
        <v>186</v>
      </c>
      <c r="K14" s="13" t="s">
        <v>76</v>
      </c>
      <c r="L14" s="47">
        <v>368056.45999999996</v>
      </c>
      <c r="M14" s="47">
        <v>167237.91</v>
      </c>
      <c r="N14" s="48">
        <v>200818.55</v>
      </c>
      <c r="O14" s="14">
        <f t="shared" si="1"/>
        <v>142152.22349999999</v>
      </c>
      <c r="P14" s="15">
        <v>0.85</v>
      </c>
    </row>
    <row r="15" spans="1:16" s="49" customFormat="1" ht="264" x14ac:dyDescent="0.2">
      <c r="A15" s="44" t="s">
        <v>105</v>
      </c>
      <c r="B15" s="44" t="s">
        <v>106</v>
      </c>
      <c r="C15" s="31" t="s">
        <v>141</v>
      </c>
      <c r="D15" s="45" t="s">
        <v>36</v>
      </c>
      <c r="E15" s="38">
        <v>43063</v>
      </c>
      <c r="F15" s="46">
        <v>18</v>
      </c>
      <c r="G15" s="41">
        <f t="shared" si="0"/>
        <v>43603</v>
      </c>
      <c r="H15" s="12" t="s">
        <v>531</v>
      </c>
      <c r="I15" s="44" t="s">
        <v>168</v>
      </c>
      <c r="J15" s="45" t="s">
        <v>68</v>
      </c>
      <c r="K15" s="13" t="s">
        <v>76</v>
      </c>
      <c r="L15" s="47">
        <v>385583</v>
      </c>
      <c r="M15" s="47">
        <v>274828.09999999998</v>
      </c>
      <c r="N15" s="48">
        <v>110754.9</v>
      </c>
      <c r="O15" s="14">
        <f t="shared" si="1"/>
        <v>233603.88499999998</v>
      </c>
      <c r="P15" s="15">
        <v>0.85</v>
      </c>
    </row>
    <row r="16" spans="1:16" s="49" customFormat="1" ht="300" x14ac:dyDescent="0.2">
      <c r="A16" s="44" t="s">
        <v>107</v>
      </c>
      <c r="B16" s="44" t="s">
        <v>108</v>
      </c>
      <c r="C16" s="31" t="s">
        <v>142</v>
      </c>
      <c r="D16" s="45" t="s">
        <v>55</v>
      </c>
      <c r="E16" s="38">
        <v>43069</v>
      </c>
      <c r="F16" s="46">
        <v>10</v>
      </c>
      <c r="G16" s="41">
        <f t="shared" si="0"/>
        <v>43369</v>
      </c>
      <c r="H16" s="12" t="s">
        <v>532</v>
      </c>
      <c r="I16" s="44" t="s">
        <v>169</v>
      </c>
      <c r="J16" s="45" t="s">
        <v>187</v>
      </c>
      <c r="K16" s="13" t="s">
        <v>76</v>
      </c>
      <c r="L16" s="47">
        <v>339600</v>
      </c>
      <c r="M16" s="47">
        <v>242200</v>
      </c>
      <c r="N16" s="48">
        <v>97400</v>
      </c>
      <c r="O16" s="14">
        <f t="shared" si="1"/>
        <v>205870</v>
      </c>
      <c r="P16" s="15">
        <v>0.85</v>
      </c>
    </row>
    <row r="17" spans="1:16" s="49" customFormat="1" ht="93" customHeight="1" x14ac:dyDescent="0.2">
      <c r="A17" s="44" t="s">
        <v>109</v>
      </c>
      <c r="B17" s="44" t="s">
        <v>110</v>
      </c>
      <c r="C17" s="31" t="s">
        <v>143</v>
      </c>
      <c r="D17" s="45" t="s">
        <v>154</v>
      </c>
      <c r="E17" s="38">
        <v>43069</v>
      </c>
      <c r="F17" s="46">
        <v>18</v>
      </c>
      <c r="G17" s="41">
        <f t="shared" si="0"/>
        <v>43609</v>
      </c>
      <c r="H17" s="18" t="s">
        <v>533</v>
      </c>
      <c r="I17" s="44" t="s">
        <v>170</v>
      </c>
      <c r="J17" s="45" t="s">
        <v>188</v>
      </c>
      <c r="K17" s="13" t="s">
        <v>76</v>
      </c>
      <c r="L17" s="47">
        <v>1645900</v>
      </c>
      <c r="M17" s="47">
        <v>1161310</v>
      </c>
      <c r="N17" s="48">
        <v>484590</v>
      </c>
      <c r="O17" s="17">
        <f>M17*P17</f>
        <v>987113.5</v>
      </c>
      <c r="P17" s="15">
        <v>0.85</v>
      </c>
    </row>
    <row r="18" spans="1:16" s="49" customFormat="1" ht="372" x14ac:dyDescent="0.2">
      <c r="A18" s="44" t="s">
        <v>111</v>
      </c>
      <c r="B18" s="44" t="s">
        <v>112</v>
      </c>
      <c r="C18" s="31" t="s">
        <v>144</v>
      </c>
      <c r="D18" s="45" t="s">
        <v>155</v>
      </c>
      <c r="E18" s="38">
        <v>43075</v>
      </c>
      <c r="F18" s="46">
        <v>12</v>
      </c>
      <c r="G18" s="43">
        <f t="shared" ref="G18:G28" si="2">E18+(F18*30)</f>
        <v>43435</v>
      </c>
      <c r="H18" s="18" t="s">
        <v>534</v>
      </c>
      <c r="I18" s="44" t="s">
        <v>171</v>
      </c>
      <c r="J18" s="45" t="s">
        <v>189</v>
      </c>
      <c r="K18" s="13" t="s">
        <v>76</v>
      </c>
      <c r="L18" s="47">
        <v>1721405.41</v>
      </c>
      <c r="M18" s="47">
        <v>1208748.46</v>
      </c>
      <c r="N18" s="48">
        <v>512656.95</v>
      </c>
      <c r="O18" s="17">
        <f t="shared" ref="O18:O28" si="3">M18*P18</f>
        <v>1027436.191</v>
      </c>
      <c r="P18" s="15">
        <v>0.85</v>
      </c>
    </row>
    <row r="19" spans="1:16" s="49" customFormat="1" ht="300" x14ac:dyDescent="0.2">
      <c r="A19" s="44" t="s">
        <v>113</v>
      </c>
      <c r="B19" s="44" t="s">
        <v>114</v>
      </c>
      <c r="C19" s="31" t="s">
        <v>145</v>
      </c>
      <c r="D19" s="45" t="s">
        <v>35</v>
      </c>
      <c r="E19" s="38">
        <v>43069</v>
      </c>
      <c r="F19" s="46">
        <v>14</v>
      </c>
      <c r="G19" s="43">
        <f t="shared" si="2"/>
        <v>43489</v>
      </c>
      <c r="H19" s="18" t="s">
        <v>535</v>
      </c>
      <c r="I19" s="44" t="s">
        <v>172</v>
      </c>
      <c r="J19" s="45" t="s">
        <v>190</v>
      </c>
      <c r="K19" s="13" t="s">
        <v>76</v>
      </c>
      <c r="L19" s="47">
        <v>378225</v>
      </c>
      <c r="M19" s="47">
        <v>268730.5</v>
      </c>
      <c r="N19" s="48">
        <v>109494.5</v>
      </c>
      <c r="O19" s="17">
        <f t="shared" si="3"/>
        <v>228420.92499999999</v>
      </c>
      <c r="P19" s="15">
        <v>0.85</v>
      </c>
    </row>
    <row r="20" spans="1:16" s="49" customFormat="1" ht="240" x14ac:dyDescent="0.2">
      <c r="A20" s="44" t="s">
        <v>115</v>
      </c>
      <c r="B20" s="44" t="s">
        <v>116</v>
      </c>
      <c r="C20" s="57" t="s">
        <v>146</v>
      </c>
      <c r="D20" s="45" t="s">
        <v>40</v>
      </c>
      <c r="E20" s="38">
        <v>43069</v>
      </c>
      <c r="F20" s="46">
        <v>18</v>
      </c>
      <c r="G20" s="43">
        <f t="shared" si="2"/>
        <v>43609</v>
      </c>
      <c r="H20" s="18" t="s">
        <v>536</v>
      </c>
      <c r="I20" s="44" t="s">
        <v>173</v>
      </c>
      <c r="J20" s="45" t="s">
        <v>70</v>
      </c>
      <c r="K20" s="13" t="s">
        <v>76</v>
      </c>
      <c r="L20" s="47">
        <v>1634421.3199999998</v>
      </c>
      <c r="M20" s="47">
        <v>1151094.92</v>
      </c>
      <c r="N20" s="48">
        <v>483326.4</v>
      </c>
      <c r="O20" s="17">
        <f t="shared" si="3"/>
        <v>978430.68199999991</v>
      </c>
      <c r="P20" s="15">
        <v>0.85</v>
      </c>
    </row>
    <row r="21" spans="1:16" s="49" customFormat="1" ht="276" x14ac:dyDescent="0.2">
      <c r="A21" s="44" t="s">
        <v>117</v>
      </c>
      <c r="B21" s="44" t="s">
        <v>118</v>
      </c>
      <c r="C21" s="31" t="s">
        <v>147</v>
      </c>
      <c r="D21" s="45" t="s">
        <v>32</v>
      </c>
      <c r="E21" s="38">
        <v>43075</v>
      </c>
      <c r="F21" s="46">
        <v>12</v>
      </c>
      <c r="G21" s="43">
        <f t="shared" si="2"/>
        <v>43435</v>
      </c>
      <c r="H21" s="18" t="s">
        <v>537</v>
      </c>
      <c r="I21" s="44" t="s">
        <v>174</v>
      </c>
      <c r="J21" s="45" t="s">
        <v>19</v>
      </c>
      <c r="K21" s="13" t="s">
        <v>76</v>
      </c>
      <c r="L21" s="47">
        <v>222500</v>
      </c>
      <c r="M21" s="47">
        <v>157170</v>
      </c>
      <c r="N21" s="48">
        <v>65330</v>
      </c>
      <c r="O21" s="17">
        <f t="shared" si="3"/>
        <v>133594.5</v>
      </c>
      <c r="P21" s="15">
        <v>0.85</v>
      </c>
    </row>
    <row r="22" spans="1:16" s="49" customFormat="1" ht="348" x14ac:dyDescent="0.2">
      <c r="A22" s="44" t="s">
        <v>119</v>
      </c>
      <c r="B22" s="44" t="s">
        <v>120</v>
      </c>
      <c r="C22" s="31" t="s">
        <v>148</v>
      </c>
      <c r="D22" s="45" t="s">
        <v>156</v>
      </c>
      <c r="E22" s="38">
        <v>43063</v>
      </c>
      <c r="F22" s="46">
        <v>12</v>
      </c>
      <c r="G22" s="43">
        <f t="shared" si="2"/>
        <v>43423</v>
      </c>
      <c r="H22" s="18" t="s">
        <v>538</v>
      </c>
      <c r="I22" s="44" t="s">
        <v>175</v>
      </c>
      <c r="J22" s="45" t="s">
        <v>59</v>
      </c>
      <c r="K22" s="13" t="s">
        <v>76</v>
      </c>
      <c r="L22" s="47">
        <v>463340</v>
      </c>
      <c r="M22" s="47">
        <v>328218</v>
      </c>
      <c r="N22" s="48">
        <v>135122</v>
      </c>
      <c r="O22" s="17">
        <f t="shared" si="3"/>
        <v>278985.3</v>
      </c>
      <c r="P22" s="15">
        <v>0.85</v>
      </c>
    </row>
    <row r="23" spans="1:16" s="49" customFormat="1" ht="300" x14ac:dyDescent="0.2">
      <c r="A23" s="56" t="s">
        <v>121</v>
      </c>
      <c r="B23" s="44" t="s">
        <v>122</v>
      </c>
      <c r="C23" s="31" t="s">
        <v>149</v>
      </c>
      <c r="D23" s="45" t="s">
        <v>157</v>
      </c>
      <c r="E23" s="38">
        <v>43063</v>
      </c>
      <c r="F23" s="46">
        <v>14</v>
      </c>
      <c r="G23" s="43">
        <f t="shared" si="2"/>
        <v>43483</v>
      </c>
      <c r="H23" s="18" t="s">
        <v>539</v>
      </c>
      <c r="I23" s="44" t="s">
        <v>176</v>
      </c>
      <c r="J23" s="45" t="s">
        <v>59</v>
      </c>
      <c r="K23" s="13" t="s">
        <v>76</v>
      </c>
      <c r="L23" s="47">
        <v>472560.26</v>
      </c>
      <c r="M23" s="47">
        <v>337445.18</v>
      </c>
      <c r="N23" s="48">
        <v>135115.07999999999</v>
      </c>
      <c r="O23" s="17">
        <f t="shared" si="3"/>
        <v>286828.40299999999</v>
      </c>
      <c r="P23" s="15">
        <v>0.85</v>
      </c>
    </row>
    <row r="24" spans="1:16" s="49" customFormat="1" ht="324" x14ac:dyDescent="0.2">
      <c r="A24" s="44" t="s">
        <v>123</v>
      </c>
      <c r="B24" s="44" t="s">
        <v>124</v>
      </c>
      <c r="C24" s="31" t="s">
        <v>150</v>
      </c>
      <c r="D24" s="45" t="s">
        <v>53</v>
      </c>
      <c r="E24" s="38">
        <v>43069</v>
      </c>
      <c r="F24" s="46">
        <v>12</v>
      </c>
      <c r="G24" s="43">
        <f t="shared" si="2"/>
        <v>43429</v>
      </c>
      <c r="H24" s="18" t="s">
        <v>540</v>
      </c>
      <c r="I24" s="44" t="s">
        <v>177</v>
      </c>
      <c r="J24" s="45" t="s">
        <v>20</v>
      </c>
      <c r="K24" s="13" t="s">
        <v>76</v>
      </c>
      <c r="L24" s="47">
        <v>1073974.1000000001</v>
      </c>
      <c r="M24" s="47">
        <v>503943.35</v>
      </c>
      <c r="N24" s="48">
        <v>570030.75</v>
      </c>
      <c r="O24" s="17">
        <f t="shared" si="3"/>
        <v>428351.84749999997</v>
      </c>
      <c r="P24" s="15">
        <v>0.85</v>
      </c>
    </row>
    <row r="25" spans="1:16" s="49" customFormat="1" ht="204" x14ac:dyDescent="0.2">
      <c r="A25" s="44" t="s">
        <v>125</v>
      </c>
      <c r="B25" s="44" t="s">
        <v>126</v>
      </c>
      <c r="C25" s="31" t="s">
        <v>151</v>
      </c>
      <c r="D25" s="45" t="s">
        <v>30</v>
      </c>
      <c r="E25" s="38">
        <v>43075</v>
      </c>
      <c r="F25" s="46">
        <v>9</v>
      </c>
      <c r="G25" s="43">
        <f t="shared" si="2"/>
        <v>43345</v>
      </c>
      <c r="H25" s="18" t="s">
        <v>541</v>
      </c>
      <c r="I25" s="44" t="s">
        <v>178</v>
      </c>
      <c r="J25" s="45" t="s">
        <v>60</v>
      </c>
      <c r="K25" s="13" t="s">
        <v>76</v>
      </c>
      <c r="L25" s="47">
        <v>324400</v>
      </c>
      <c r="M25" s="47">
        <v>231960</v>
      </c>
      <c r="N25" s="48">
        <v>92440</v>
      </c>
      <c r="O25" s="17">
        <f t="shared" si="3"/>
        <v>197166</v>
      </c>
      <c r="P25" s="15">
        <v>0.85</v>
      </c>
    </row>
    <row r="26" spans="1:16" s="49" customFormat="1" ht="300" x14ac:dyDescent="0.2">
      <c r="A26" s="44" t="s">
        <v>127</v>
      </c>
      <c r="B26" s="44" t="s">
        <v>128</v>
      </c>
      <c r="C26" s="31" t="s">
        <v>152</v>
      </c>
      <c r="D26" s="45" t="s">
        <v>158</v>
      </c>
      <c r="E26" s="40">
        <v>43075</v>
      </c>
      <c r="F26" s="46">
        <v>14</v>
      </c>
      <c r="G26" s="43">
        <f t="shared" si="2"/>
        <v>43495</v>
      </c>
      <c r="H26" s="18" t="s">
        <v>542</v>
      </c>
      <c r="I26" s="44" t="s">
        <v>179</v>
      </c>
      <c r="J26" s="45" t="s">
        <v>191</v>
      </c>
      <c r="K26" s="13" t="s">
        <v>76</v>
      </c>
      <c r="L26" s="47">
        <v>2214100</v>
      </c>
      <c r="M26" s="47">
        <v>1491083</v>
      </c>
      <c r="N26" s="48">
        <v>723017</v>
      </c>
      <c r="O26" s="17">
        <f t="shared" si="3"/>
        <v>1267420.55</v>
      </c>
      <c r="P26" s="15">
        <v>0.85</v>
      </c>
    </row>
    <row r="27" spans="1:16" s="49" customFormat="1" ht="216" x14ac:dyDescent="0.2">
      <c r="A27" s="44" t="s">
        <v>192</v>
      </c>
      <c r="B27" s="44" t="s">
        <v>193</v>
      </c>
      <c r="C27" s="58" t="s">
        <v>268</v>
      </c>
      <c r="D27" s="45" t="s">
        <v>24</v>
      </c>
      <c r="E27" s="40">
        <v>43069</v>
      </c>
      <c r="F27" s="46" t="s">
        <v>543</v>
      </c>
      <c r="G27" s="43">
        <f t="shared" si="2"/>
        <v>43609</v>
      </c>
      <c r="H27" s="16" t="s">
        <v>544</v>
      </c>
      <c r="I27" s="44" t="s">
        <v>317</v>
      </c>
      <c r="J27" s="45" t="s">
        <v>355</v>
      </c>
      <c r="K27" s="13" t="s">
        <v>76</v>
      </c>
      <c r="L27" s="47">
        <v>1490675</v>
      </c>
      <c r="M27" s="47">
        <v>1052144.5</v>
      </c>
      <c r="N27" s="48">
        <v>438530.5</v>
      </c>
      <c r="O27" s="17">
        <f t="shared" si="3"/>
        <v>894322.82499999995</v>
      </c>
      <c r="P27" s="15">
        <v>0.85</v>
      </c>
    </row>
    <row r="28" spans="1:16" s="49" customFormat="1" ht="276" x14ac:dyDescent="0.2">
      <c r="A28" s="56" t="s">
        <v>194</v>
      </c>
      <c r="B28" s="44" t="s">
        <v>195</v>
      </c>
      <c r="C28" s="58" t="s">
        <v>269</v>
      </c>
      <c r="D28" s="45" t="s">
        <v>51</v>
      </c>
      <c r="E28" s="40">
        <v>43063</v>
      </c>
      <c r="F28" s="46" t="s">
        <v>543</v>
      </c>
      <c r="G28" s="43">
        <f t="shared" si="2"/>
        <v>43603</v>
      </c>
      <c r="H28" s="16" t="s">
        <v>545</v>
      </c>
      <c r="I28" s="44" t="s">
        <v>318</v>
      </c>
      <c r="J28" s="45" t="s">
        <v>357</v>
      </c>
      <c r="K28" s="13" t="s">
        <v>76</v>
      </c>
      <c r="L28" s="47">
        <v>483192.47</v>
      </c>
      <c r="M28" s="47">
        <v>348132.73</v>
      </c>
      <c r="N28" s="48">
        <v>135059.74</v>
      </c>
      <c r="O28" s="17">
        <f t="shared" si="3"/>
        <v>295912.82049999997</v>
      </c>
      <c r="P28" s="15">
        <v>0.85</v>
      </c>
    </row>
    <row r="29" spans="1:16" s="49" customFormat="1" ht="228" x14ac:dyDescent="0.2">
      <c r="A29" s="56" t="s">
        <v>196</v>
      </c>
      <c r="B29" s="44" t="s">
        <v>197</v>
      </c>
      <c r="C29" s="58" t="s">
        <v>270</v>
      </c>
      <c r="D29" s="45" t="s">
        <v>33</v>
      </c>
      <c r="E29" s="40">
        <v>43063</v>
      </c>
      <c r="F29" s="46" t="s">
        <v>543</v>
      </c>
      <c r="G29" s="43">
        <f t="shared" ref="G29:G34" si="4">E29+(F29*30)</f>
        <v>43603</v>
      </c>
      <c r="H29" s="16" t="s">
        <v>547</v>
      </c>
      <c r="I29" s="44" t="s">
        <v>319</v>
      </c>
      <c r="J29" s="45" t="s">
        <v>70</v>
      </c>
      <c r="K29" s="13" t="s">
        <v>76</v>
      </c>
      <c r="L29" s="47">
        <v>438758.63</v>
      </c>
      <c r="M29" s="47">
        <v>314711.03999999998</v>
      </c>
      <c r="N29" s="48">
        <v>124047.59</v>
      </c>
      <c r="O29" s="17">
        <f t="shared" ref="O29:O34" si="5">M29*P29</f>
        <v>267504.38399999996</v>
      </c>
      <c r="P29" s="15">
        <v>0.85</v>
      </c>
    </row>
    <row r="30" spans="1:16" s="49" customFormat="1" ht="409.5" x14ac:dyDescent="0.2">
      <c r="A30" s="56" t="s">
        <v>198</v>
      </c>
      <c r="B30" s="44" t="s">
        <v>199</v>
      </c>
      <c r="C30" s="58" t="s">
        <v>271</v>
      </c>
      <c r="D30" s="45" t="s">
        <v>33</v>
      </c>
      <c r="E30" s="40">
        <v>43069</v>
      </c>
      <c r="F30" s="46" t="s">
        <v>543</v>
      </c>
      <c r="G30" s="43">
        <f t="shared" si="4"/>
        <v>43609</v>
      </c>
      <c r="H30" s="18" t="s">
        <v>550</v>
      </c>
      <c r="I30" s="44" t="s">
        <v>320</v>
      </c>
      <c r="J30" s="45" t="s">
        <v>358</v>
      </c>
      <c r="K30" s="13" t="s">
        <v>76</v>
      </c>
      <c r="L30" s="47">
        <v>821660</v>
      </c>
      <c r="M30" s="47">
        <v>581994</v>
      </c>
      <c r="N30" s="48">
        <v>239666</v>
      </c>
      <c r="O30" s="17">
        <f t="shared" si="5"/>
        <v>494694.89999999997</v>
      </c>
      <c r="P30" s="15">
        <v>0.85</v>
      </c>
    </row>
    <row r="31" spans="1:16" s="49" customFormat="1" ht="264" x14ac:dyDescent="0.2">
      <c r="A31" s="56" t="s">
        <v>200</v>
      </c>
      <c r="B31" s="44" t="s">
        <v>201</v>
      </c>
      <c r="C31" s="58" t="s">
        <v>272</v>
      </c>
      <c r="D31" s="45" t="s">
        <v>306</v>
      </c>
      <c r="E31" s="40">
        <v>43063</v>
      </c>
      <c r="F31" s="46" t="s">
        <v>543</v>
      </c>
      <c r="G31" s="43">
        <f t="shared" si="4"/>
        <v>43603</v>
      </c>
      <c r="H31" s="18" t="s">
        <v>551</v>
      </c>
      <c r="I31" s="44" t="s">
        <v>321</v>
      </c>
      <c r="J31" s="45" t="s">
        <v>359</v>
      </c>
      <c r="K31" s="13" t="s">
        <v>76</v>
      </c>
      <c r="L31" s="47">
        <v>601149</v>
      </c>
      <c r="M31" s="47">
        <v>390746.85</v>
      </c>
      <c r="N31" s="48">
        <v>210402.15</v>
      </c>
      <c r="O31" s="17">
        <f t="shared" si="5"/>
        <v>332134.82249999995</v>
      </c>
      <c r="P31" s="15">
        <v>0.85</v>
      </c>
    </row>
    <row r="32" spans="1:16" s="49" customFormat="1" ht="348" x14ac:dyDescent="0.2">
      <c r="A32" s="56" t="s">
        <v>202</v>
      </c>
      <c r="B32" s="44" t="s">
        <v>203</v>
      </c>
      <c r="C32" s="58" t="s">
        <v>273</v>
      </c>
      <c r="D32" s="45" t="s">
        <v>25</v>
      </c>
      <c r="E32" s="40">
        <v>43063</v>
      </c>
      <c r="F32" s="46" t="s">
        <v>549</v>
      </c>
      <c r="G32" s="43">
        <f t="shared" si="4"/>
        <v>43513</v>
      </c>
      <c r="H32" s="18" t="s">
        <v>552</v>
      </c>
      <c r="I32" s="44" t="s">
        <v>322</v>
      </c>
      <c r="J32" s="45" t="s">
        <v>68</v>
      </c>
      <c r="K32" s="13" t="s">
        <v>76</v>
      </c>
      <c r="L32" s="47">
        <v>2125000</v>
      </c>
      <c r="M32" s="47">
        <v>1492500</v>
      </c>
      <c r="N32" s="48">
        <v>632500</v>
      </c>
      <c r="O32" s="17">
        <f t="shared" si="5"/>
        <v>1268625</v>
      </c>
      <c r="P32" s="15">
        <v>0.85</v>
      </c>
    </row>
    <row r="33" spans="1:16" s="49" customFormat="1" ht="288" x14ac:dyDescent="0.2">
      <c r="A33" s="56" t="s">
        <v>204</v>
      </c>
      <c r="B33" s="44" t="s">
        <v>205</v>
      </c>
      <c r="C33" s="58" t="s">
        <v>274</v>
      </c>
      <c r="D33" s="45" t="s">
        <v>307</v>
      </c>
      <c r="E33" s="40">
        <v>43069</v>
      </c>
      <c r="F33" s="46" t="s">
        <v>543</v>
      </c>
      <c r="G33" s="43">
        <f t="shared" si="4"/>
        <v>43609</v>
      </c>
      <c r="H33" s="18" t="s">
        <v>553</v>
      </c>
      <c r="I33" s="44" t="s">
        <v>323</v>
      </c>
      <c r="J33" s="45" t="s">
        <v>360</v>
      </c>
      <c r="K33" s="13" t="s">
        <v>76</v>
      </c>
      <c r="L33" s="47">
        <v>785896.64</v>
      </c>
      <c r="M33" s="47">
        <v>556903.64</v>
      </c>
      <c r="N33" s="48">
        <v>228993</v>
      </c>
      <c r="O33" s="17">
        <f t="shared" si="5"/>
        <v>473368.09399999998</v>
      </c>
      <c r="P33" s="15">
        <v>0.85</v>
      </c>
    </row>
    <row r="34" spans="1:16" s="49" customFormat="1" ht="348" x14ac:dyDescent="0.2">
      <c r="A34" s="56" t="s">
        <v>206</v>
      </c>
      <c r="B34" s="44" t="s">
        <v>207</v>
      </c>
      <c r="C34" s="58" t="s">
        <v>275</v>
      </c>
      <c r="D34" s="45" t="s">
        <v>309</v>
      </c>
      <c r="E34" s="40">
        <v>43063</v>
      </c>
      <c r="F34" s="46" t="s">
        <v>543</v>
      </c>
      <c r="G34" s="43">
        <f t="shared" si="4"/>
        <v>43603</v>
      </c>
      <c r="H34" s="18" t="s">
        <v>554</v>
      </c>
      <c r="I34" s="44" t="s">
        <v>324</v>
      </c>
      <c r="J34" s="45" t="s">
        <v>68</v>
      </c>
      <c r="K34" s="13" t="s">
        <v>76</v>
      </c>
      <c r="L34" s="47">
        <v>1163536</v>
      </c>
      <c r="M34" s="47">
        <v>824524.60000000009</v>
      </c>
      <c r="N34" s="48">
        <v>339011.4</v>
      </c>
      <c r="O34" s="17">
        <f t="shared" si="5"/>
        <v>700845.91</v>
      </c>
      <c r="P34" s="15">
        <v>0.85</v>
      </c>
    </row>
    <row r="35" spans="1:16" s="49" customFormat="1" ht="276" x14ac:dyDescent="0.2">
      <c r="A35" s="56" t="s">
        <v>208</v>
      </c>
      <c r="B35" s="44" t="s">
        <v>209</v>
      </c>
      <c r="C35" s="58" t="s">
        <v>276</v>
      </c>
      <c r="D35" s="45" t="s">
        <v>22</v>
      </c>
      <c r="E35" s="40">
        <v>43075</v>
      </c>
      <c r="F35" s="46" t="s">
        <v>543</v>
      </c>
      <c r="G35" s="43">
        <f t="shared" ref="G35:G43" si="6">E35+(F35*30)</f>
        <v>43615</v>
      </c>
      <c r="H35" s="18" t="s">
        <v>556</v>
      </c>
      <c r="I35" s="44" t="s">
        <v>325</v>
      </c>
      <c r="J35" s="45" t="s">
        <v>361</v>
      </c>
      <c r="K35" s="13" t="s">
        <v>76</v>
      </c>
      <c r="L35" s="47">
        <v>1212165</v>
      </c>
      <c r="M35" s="47">
        <v>855695.5</v>
      </c>
      <c r="N35" s="48">
        <v>356469.5</v>
      </c>
      <c r="O35" s="17">
        <f t="shared" ref="O35:O43" si="7">M35*P35</f>
        <v>727341.17499999993</v>
      </c>
      <c r="P35" s="15">
        <v>0.85</v>
      </c>
    </row>
    <row r="36" spans="1:16" s="49" customFormat="1" ht="324" x14ac:dyDescent="0.2">
      <c r="A36" s="56" t="s">
        <v>210</v>
      </c>
      <c r="B36" s="44" t="s">
        <v>211</v>
      </c>
      <c r="C36" s="58" t="s">
        <v>277</v>
      </c>
      <c r="D36" s="45" t="s">
        <v>56</v>
      </c>
      <c r="E36" s="40">
        <v>43069</v>
      </c>
      <c r="F36" s="46" t="s">
        <v>543</v>
      </c>
      <c r="G36" s="43">
        <f t="shared" si="6"/>
        <v>43609</v>
      </c>
      <c r="H36" s="18" t="s">
        <v>557</v>
      </c>
      <c r="I36" s="44" t="s">
        <v>326</v>
      </c>
      <c r="J36" s="45" t="s">
        <v>362</v>
      </c>
      <c r="K36" s="13" t="s">
        <v>76</v>
      </c>
      <c r="L36" s="47">
        <v>1753683</v>
      </c>
      <c r="M36" s="47">
        <v>1230568.1000000001</v>
      </c>
      <c r="N36" s="48">
        <v>523114.9</v>
      </c>
      <c r="O36" s="17">
        <f t="shared" si="7"/>
        <v>1045982.885</v>
      </c>
      <c r="P36" s="15">
        <v>0.85</v>
      </c>
    </row>
    <row r="37" spans="1:16" s="49" customFormat="1" ht="264" x14ac:dyDescent="0.2">
      <c r="A37" s="56" t="s">
        <v>212</v>
      </c>
      <c r="B37" s="44" t="s">
        <v>213</v>
      </c>
      <c r="C37" s="58" t="s">
        <v>278</v>
      </c>
      <c r="D37" s="45" t="s">
        <v>39</v>
      </c>
      <c r="E37" s="40">
        <v>43075</v>
      </c>
      <c r="F37" s="46" t="s">
        <v>549</v>
      </c>
      <c r="G37" s="43">
        <f t="shared" si="6"/>
        <v>43525</v>
      </c>
      <c r="H37" s="18" t="s">
        <v>558</v>
      </c>
      <c r="I37" s="44" t="s">
        <v>327</v>
      </c>
      <c r="J37" s="45" t="s">
        <v>68</v>
      </c>
      <c r="K37" s="13" t="s">
        <v>76</v>
      </c>
      <c r="L37" s="47">
        <v>1403093.44</v>
      </c>
      <c r="M37" s="47">
        <v>988633.4</v>
      </c>
      <c r="N37" s="48">
        <v>414460.04</v>
      </c>
      <c r="O37" s="17">
        <f t="shared" si="7"/>
        <v>840338.39</v>
      </c>
      <c r="P37" s="15">
        <v>0.85</v>
      </c>
    </row>
    <row r="38" spans="1:16" s="49" customFormat="1" ht="360" x14ac:dyDescent="0.2">
      <c r="A38" s="56" t="s">
        <v>214</v>
      </c>
      <c r="B38" s="44" t="s">
        <v>215</v>
      </c>
      <c r="C38" s="58" t="s">
        <v>279</v>
      </c>
      <c r="D38" s="45" t="s">
        <v>30</v>
      </c>
      <c r="E38" s="40">
        <v>43063</v>
      </c>
      <c r="F38" s="46" t="s">
        <v>560</v>
      </c>
      <c r="G38" s="43">
        <f t="shared" si="6"/>
        <v>43273</v>
      </c>
      <c r="H38" s="18" t="s">
        <v>559</v>
      </c>
      <c r="I38" s="44" t="s">
        <v>328</v>
      </c>
      <c r="J38" s="45" t="s">
        <v>70</v>
      </c>
      <c r="K38" s="13" t="s">
        <v>76</v>
      </c>
      <c r="L38" s="47">
        <v>608903.98</v>
      </c>
      <c r="M38" s="47">
        <v>391048.15</v>
      </c>
      <c r="N38" s="48">
        <v>217855.83</v>
      </c>
      <c r="O38" s="17">
        <f t="shared" si="7"/>
        <v>332390.92749999999</v>
      </c>
      <c r="P38" s="15">
        <v>0.85</v>
      </c>
    </row>
    <row r="39" spans="1:16" s="49" customFormat="1" ht="264" x14ac:dyDescent="0.2">
      <c r="A39" s="56" t="s">
        <v>216</v>
      </c>
      <c r="B39" s="44" t="s">
        <v>217</v>
      </c>
      <c r="C39" s="58" t="s">
        <v>280</v>
      </c>
      <c r="D39" s="45" t="s">
        <v>36</v>
      </c>
      <c r="E39" s="40">
        <v>43063</v>
      </c>
      <c r="F39" s="46" t="s">
        <v>546</v>
      </c>
      <c r="G39" s="43">
        <f t="shared" si="6"/>
        <v>43423</v>
      </c>
      <c r="H39" s="18" t="s">
        <v>562</v>
      </c>
      <c r="I39" s="44" t="s">
        <v>329</v>
      </c>
      <c r="J39" s="45" t="s">
        <v>65</v>
      </c>
      <c r="K39" s="13" t="s">
        <v>76</v>
      </c>
      <c r="L39" s="47">
        <v>1024800</v>
      </c>
      <c r="M39" s="47">
        <v>722320</v>
      </c>
      <c r="N39" s="48">
        <v>302480</v>
      </c>
      <c r="O39" s="17">
        <f t="shared" si="7"/>
        <v>613972</v>
      </c>
      <c r="P39" s="15">
        <v>0.85</v>
      </c>
    </row>
    <row r="40" spans="1:16" s="49" customFormat="1" ht="204" x14ac:dyDescent="0.2">
      <c r="A40" s="56" t="s">
        <v>218</v>
      </c>
      <c r="B40" s="44" t="s">
        <v>219</v>
      </c>
      <c r="C40" s="58" t="s">
        <v>281</v>
      </c>
      <c r="D40" s="45" t="s">
        <v>22</v>
      </c>
      <c r="E40" s="40">
        <v>43069</v>
      </c>
      <c r="F40" s="46" t="s">
        <v>543</v>
      </c>
      <c r="G40" s="43">
        <f t="shared" si="6"/>
        <v>43609</v>
      </c>
      <c r="H40" s="18" t="s">
        <v>564</v>
      </c>
      <c r="I40" s="44" t="s">
        <v>330</v>
      </c>
      <c r="J40" s="45" t="s">
        <v>18</v>
      </c>
      <c r="K40" s="13" t="s">
        <v>76</v>
      </c>
      <c r="L40" s="47">
        <v>2069423.43</v>
      </c>
      <c r="M40" s="47">
        <v>1458256.4</v>
      </c>
      <c r="N40" s="48">
        <v>611167.03</v>
      </c>
      <c r="O40" s="17">
        <f t="shared" si="7"/>
        <v>1239517.94</v>
      </c>
      <c r="P40" s="15">
        <v>0.85</v>
      </c>
    </row>
    <row r="41" spans="1:16" s="49" customFormat="1" ht="348" x14ac:dyDescent="0.2">
      <c r="A41" s="56" t="s">
        <v>220</v>
      </c>
      <c r="B41" s="44" t="s">
        <v>221</v>
      </c>
      <c r="C41" s="58" t="s">
        <v>282</v>
      </c>
      <c r="D41" s="45" t="s">
        <v>56</v>
      </c>
      <c r="E41" s="40">
        <v>43063</v>
      </c>
      <c r="F41" s="46" t="s">
        <v>548</v>
      </c>
      <c r="G41" s="43">
        <f t="shared" si="6"/>
        <v>43543</v>
      </c>
      <c r="H41" s="18" t="s">
        <v>565</v>
      </c>
      <c r="I41" s="44" t="s">
        <v>331</v>
      </c>
      <c r="J41" s="45" t="s">
        <v>363</v>
      </c>
      <c r="K41" s="13" t="s">
        <v>76</v>
      </c>
      <c r="L41" s="47">
        <v>284324</v>
      </c>
      <c r="M41" s="47">
        <v>202108.79999999999</v>
      </c>
      <c r="N41" s="48">
        <v>82215.199999999997</v>
      </c>
      <c r="O41" s="17">
        <f t="shared" si="7"/>
        <v>171792.47999999998</v>
      </c>
      <c r="P41" s="15">
        <v>0.85</v>
      </c>
    </row>
    <row r="42" spans="1:16" s="49" customFormat="1" ht="408" x14ac:dyDescent="0.2">
      <c r="A42" s="56" t="s">
        <v>222</v>
      </c>
      <c r="B42" s="44" t="s">
        <v>223</v>
      </c>
      <c r="C42" s="58" t="s">
        <v>283</v>
      </c>
      <c r="D42" s="45" t="s">
        <v>36</v>
      </c>
      <c r="E42" s="40">
        <v>43063</v>
      </c>
      <c r="F42" s="46" t="s">
        <v>543</v>
      </c>
      <c r="G42" s="43">
        <f t="shared" si="6"/>
        <v>43603</v>
      </c>
      <c r="H42" s="18" t="s">
        <v>566</v>
      </c>
      <c r="I42" s="44" t="s">
        <v>332</v>
      </c>
      <c r="J42" s="45" t="s">
        <v>364</v>
      </c>
      <c r="K42" s="13" t="s">
        <v>76</v>
      </c>
      <c r="L42" s="47">
        <v>1370390</v>
      </c>
      <c r="M42" s="47">
        <v>632601</v>
      </c>
      <c r="N42" s="48">
        <v>737789</v>
      </c>
      <c r="O42" s="17">
        <f t="shared" si="7"/>
        <v>537710.85</v>
      </c>
      <c r="P42" s="15">
        <v>0.85</v>
      </c>
    </row>
    <row r="43" spans="1:16" s="49" customFormat="1" ht="300" x14ac:dyDescent="0.2">
      <c r="A43" s="56" t="s">
        <v>224</v>
      </c>
      <c r="B43" s="44" t="s">
        <v>225</v>
      </c>
      <c r="C43" s="58" t="s">
        <v>284</v>
      </c>
      <c r="D43" s="45" t="s">
        <v>22</v>
      </c>
      <c r="E43" s="40">
        <v>43063</v>
      </c>
      <c r="F43" s="46" t="s">
        <v>549</v>
      </c>
      <c r="G43" s="43">
        <f t="shared" si="6"/>
        <v>43513</v>
      </c>
      <c r="H43" s="18" t="s">
        <v>567</v>
      </c>
      <c r="I43" s="44" t="s">
        <v>333</v>
      </c>
      <c r="J43" s="45" t="s">
        <v>17</v>
      </c>
      <c r="K43" s="13" t="s">
        <v>76</v>
      </c>
      <c r="L43" s="47">
        <v>940728.76</v>
      </c>
      <c r="M43" s="47">
        <v>668008.13</v>
      </c>
      <c r="N43" s="48">
        <v>272720.63</v>
      </c>
      <c r="O43" s="17">
        <f t="shared" si="7"/>
        <v>567806.9105</v>
      </c>
      <c r="P43" s="15">
        <v>0.85</v>
      </c>
    </row>
    <row r="44" spans="1:16" s="49" customFormat="1" ht="312" x14ac:dyDescent="0.2">
      <c r="A44" s="56" t="s">
        <v>226</v>
      </c>
      <c r="B44" s="44" t="s">
        <v>227</v>
      </c>
      <c r="C44" s="58" t="s">
        <v>285</v>
      </c>
      <c r="D44" s="45" t="s">
        <v>310</v>
      </c>
      <c r="E44" s="40">
        <v>43063</v>
      </c>
      <c r="F44" s="46" t="s">
        <v>546</v>
      </c>
      <c r="G44" s="43">
        <f t="shared" ref="G44:G60" si="8">E44+(F44*30)</f>
        <v>43423</v>
      </c>
      <c r="H44" s="18" t="s">
        <v>568</v>
      </c>
      <c r="I44" s="44" t="s">
        <v>334</v>
      </c>
      <c r="J44" s="45" t="s">
        <v>366</v>
      </c>
      <c r="K44" s="13" t="s">
        <v>76</v>
      </c>
      <c r="L44" s="47">
        <v>618100</v>
      </c>
      <c r="M44" s="47">
        <v>434470</v>
      </c>
      <c r="N44" s="48">
        <v>183630</v>
      </c>
      <c r="O44" s="17">
        <f t="shared" ref="O44:O60" si="9">M44*P44</f>
        <v>369299.5</v>
      </c>
      <c r="P44" s="15">
        <v>0.85</v>
      </c>
    </row>
    <row r="45" spans="1:16" s="49" customFormat="1" ht="312" x14ac:dyDescent="0.2">
      <c r="A45" s="56" t="s">
        <v>228</v>
      </c>
      <c r="B45" s="44" t="s">
        <v>229</v>
      </c>
      <c r="C45" s="58" t="s">
        <v>286</v>
      </c>
      <c r="D45" s="45" t="s">
        <v>37</v>
      </c>
      <c r="E45" s="40">
        <v>43069</v>
      </c>
      <c r="F45" s="46" t="s">
        <v>546</v>
      </c>
      <c r="G45" s="43">
        <f t="shared" si="8"/>
        <v>43429</v>
      </c>
      <c r="H45" s="18" t="s">
        <v>569</v>
      </c>
      <c r="I45" s="44" t="s">
        <v>335</v>
      </c>
      <c r="J45" s="45" t="s">
        <v>367</v>
      </c>
      <c r="K45" s="13" t="s">
        <v>76</v>
      </c>
      <c r="L45" s="47">
        <v>353200</v>
      </c>
      <c r="M45" s="47">
        <v>253080</v>
      </c>
      <c r="N45" s="48">
        <v>100120</v>
      </c>
      <c r="O45" s="17">
        <f t="shared" si="9"/>
        <v>215118</v>
      </c>
      <c r="P45" s="15">
        <v>0.85</v>
      </c>
    </row>
    <row r="46" spans="1:16" s="49" customFormat="1" ht="264" x14ac:dyDescent="0.2">
      <c r="A46" s="56" t="s">
        <v>230</v>
      </c>
      <c r="B46" s="44" t="s">
        <v>231</v>
      </c>
      <c r="C46" s="58" t="s">
        <v>287</v>
      </c>
      <c r="D46" s="45" t="s">
        <v>52</v>
      </c>
      <c r="E46" s="40">
        <v>43069</v>
      </c>
      <c r="F46" s="46" t="s">
        <v>543</v>
      </c>
      <c r="G46" s="43">
        <f t="shared" si="8"/>
        <v>43609</v>
      </c>
      <c r="H46" s="18" t="s">
        <v>570</v>
      </c>
      <c r="I46" s="44" t="s">
        <v>336</v>
      </c>
      <c r="J46" s="45" t="s">
        <v>368</v>
      </c>
      <c r="K46" s="13" t="s">
        <v>76</v>
      </c>
      <c r="L46" s="47">
        <v>266055.91000000003</v>
      </c>
      <c r="M46" s="47">
        <v>191239.13</v>
      </c>
      <c r="N46" s="48">
        <v>74816.78</v>
      </c>
      <c r="O46" s="17">
        <f t="shared" si="9"/>
        <v>162553.2605</v>
      </c>
      <c r="P46" s="15">
        <v>0.85</v>
      </c>
    </row>
    <row r="47" spans="1:16" s="49" customFormat="1" ht="408" x14ac:dyDescent="0.2">
      <c r="A47" s="56" t="s">
        <v>232</v>
      </c>
      <c r="B47" s="44" t="s">
        <v>233</v>
      </c>
      <c r="C47" s="58" t="s">
        <v>288</v>
      </c>
      <c r="D47" s="45" t="s">
        <v>36</v>
      </c>
      <c r="E47" s="40">
        <v>43063</v>
      </c>
      <c r="F47" s="46" t="s">
        <v>548</v>
      </c>
      <c r="G47" s="43">
        <f t="shared" si="8"/>
        <v>43543</v>
      </c>
      <c r="H47" s="18" t="s">
        <v>571</v>
      </c>
      <c r="I47" s="44" t="s">
        <v>337</v>
      </c>
      <c r="J47" s="45" t="s">
        <v>66</v>
      </c>
      <c r="K47" s="13" t="s">
        <v>76</v>
      </c>
      <c r="L47" s="47">
        <v>1631528</v>
      </c>
      <c r="M47" s="47">
        <v>1150743.07</v>
      </c>
      <c r="N47" s="48">
        <v>480784.93</v>
      </c>
      <c r="O47" s="17">
        <f t="shared" si="9"/>
        <v>978131.60950000002</v>
      </c>
      <c r="P47" s="15">
        <v>0.85</v>
      </c>
    </row>
    <row r="48" spans="1:16" s="49" customFormat="1" ht="192" x14ac:dyDescent="0.2">
      <c r="A48" s="56" t="s">
        <v>234</v>
      </c>
      <c r="B48" s="44" t="s">
        <v>235</v>
      </c>
      <c r="C48" s="58" t="s">
        <v>289</v>
      </c>
      <c r="D48" s="45" t="s">
        <v>311</v>
      </c>
      <c r="E48" s="40">
        <v>43063</v>
      </c>
      <c r="F48" s="46" t="s">
        <v>543</v>
      </c>
      <c r="G48" s="43">
        <f t="shared" si="8"/>
        <v>43603</v>
      </c>
      <c r="H48" s="18" t="s">
        <v>572</v>
      </c>
      <c r="I48" s="44" t="s">
        <v>338</v>
      </c>
      <c r="J48" s="45" t="s">
        <v>369</v>
      </c>
      <c r="K48" s="13" t="s">
        <v>76</v>
      </c>
      <c r="L48" s="47">
        <v>3397148</v>
      </c>
      <c r="M48" s="47">
        <v>1499385</v>
      </c>
      <c r="N48" s="48">
        <v>1897763</v>
      </c>
      <c r="O48" s="17">
        <f t="shared" si="9"/>
        <v>1274477.25</v>
      </c>
      <c r="P48" s="15">
        <v>0.85</v>
      </c>
    </row>
    <row r="49" spans="1:16" s="49" customFormat="1" ht="288" x14ac:dyDescent="0.2">
      <c r="A49" s="56" t="s">
        <v>236</v>
      </c>
      <c r="B49" s="44" t="s">
        <v>237</v>
      </c>
      <c r="C49" s="58" t="s">
        <v>290</v>
      </c>
      <c r="D49" s="45" t="s">
        <v>312</v>
      </c>
      <c r="E49" s="40">
        <v>43063</v>
      </c>
      <c r="F49" s="46" t="s">
        <v>546</v>
      </c>
      <c r="G49" s="43">
        <f t="shared" si="8"/>
        <v>43423</v>
      </c>
      <c r="H49" s="18" t="s">
        <v>573</v>
      </c>
      <c r="I49" s="44" t="s">
        <v>339</v>
      </c>
      <c r="J49" s="45" t="s">
        <v>20</v>
      </c>
      <c r="K49" s="13" t="s">
        <v>76</v>
      </c>
      <c r="L49" s="47">
        <v>497700</v>
      </c>
      <c r="M49" s="47">
        <v>326617.5</v>
      </c>
      <c r="N49" s="48">
        <v>171082.5</v>
      </c>
      <c r="O49" s="17">
        <f t="shared" si="9"/>
        <v>277624.875</v>
      </c>
      <c r="P49" s="15">
        <v>0.85</v>
      </c>
    </row>
    <row r="50" spans="1:16" s="49" customFormat="1" ht="192" x14ac:dyDescent="0.2">
      <c r="A50" s="56" t="s">
        <v>238</v>
      </c>
      <c r="B50" s="44" t="s">
        <v>239</v>
      </c>
      <c r="C50" s="58" t="s">
        <v>291</v>
      </c>
      <c r="D50" s="45" t="s">
        <v>313</v>
      </c>
      <c r="E50" s="40">
        <v>43063</v>
      </c>
      <c r="F50" s="46" t="s">
        <v>543</v>
      </c>
      <c r="G50" s="43">
        <f t="shared" si="8"/>
        <v>43603</v>
      </c>
      <c r="H50" s="18" t="s">
        <v>574</v>
      </c>
      <c r="I50" s="44" t="s">
        <v>340</v>
      </c>
      <c r="J50" s="45" t="s">
        <v>59</v>
      </c>
      <c r="K50" s="13" t="s">
        <v>76</v>
      </c>
      <c r="L50" s="47">
        <v>857400</v>
      </c>
      <c r="M50" s="47">
        <v>603260</v>
      </c>
      <c r="N50" s="48">
        <v>254140</v>
      </c>
      <c r="O50" s="17">
        <f t="shared" si="9"/>
        <v>512771</v>
      </c>
      <c r="P50" s="15">
        <v>0.85</v>
      </c>
    </row>
    <row r="51" spans="1:16" s="49" customFormat="1" ht="396" x14ac:dyDescent="0.2">
      <c r="A51" s="56" t="s">
        <v>240</v>
      </c>
      <c r="B51" s="44" t="s">
        <v>241</v>
      </c>
      <c r="C51" s="58" t="s">
        <v>292</v>
      </c>
      <c r="D51" s="45" t="s">
        <v>314</v>
      </c>
      <c r="E51" s="40">
        <v>43069</v>
      </c>
      <c r="F51" s="46" t="s">
        <v>543</v>
      </c>
      <c r="G51" s="43">
        <f t="shared" si="8"/>
        <v>43609</v>
      </c>
      <c r="H51" s="18" t="s">
        <v>575</v>
      </c>
      <c r="I51" s="44" t="s">
        <v>341</v>
      </c>
      <c r="J51" s="45" t="s">
        <v>370</v>
      </c>
      <c r="K51" s="13" t="s">
        <v>76</v>
      </c>
      <c r="L51" s="47">
        <v>977597</v>
      </c>
      <c r="M51" s="47">
        <v>693486.3</v>
      </c>
      <c r="N51" s="48">
        <v>284110.7</v>
      </c>
      <c r="O51" s="17">
        <f t="shared" si="9"/>
        <v>589463.35499999998</v>
      </c>
      <c r="P51" s="15">
        <v>0.85</v>
      </c>
    </row>
    <row r="52" spans="1:16" s="49" customFormat="1" ht="276" x14ac:dyDescent="0.2">
      <c r="A52" s="56" t="s">
        <v>242</v>
      </c>
      <c r="B52" s="44" t="s">
        <v>243</v>
      </c>
      <c r="C52" s="58" t="s">
        <v>293</v>
      </c>
      <c r="D52" s="45" t="s">
        <v>38</v>
      </c>
      <c r="E52" s="40">
        <v>43075</v>
      </c>
      <c r="F52" s="46" t="s">
        <v>543</v>
      </c>
      <c r="G52" s="43">
        <f t="shared" si="8"/>
        <v>43615</v>
      </c>
      <c r="H52" s="18" t="s">
        <v>576</v>
      </c>
      <c r="I52" s="44" t="s">
        <v>342</v>
      </c>
      <c r="J52" s="45" t="s">
        <v>371</v>
      </c>
      <c r="K52" s="13" t="s">
        <v>76</v>
      </c>
      <c r="L52" s="47">
        <v>100142.85</v>
      </c>
      <c r="M52" s="47">
        <v>76108.570000000007</v>
      </c>
      <c r="N52" s="48">
        <v>24034.28</v>
      </c>
      <c r="O52" s="17">
        <f t="shared" si="9"/>
        <v>64692.284500000002</v>
      </c>
      <c r="P52" s="15">
        <v>0.85</v>
      </c>
    </row>
    <row r="53" spans="1:16" s="49" customFormat="1" ht="288" x14ac:dyDescent="0.2">
      <c r="A53" s="56" t="s">
        <v>244</v>
      </c>
      <c r="B53" s="44" t="s">
        <v>245</v>
      </c>
      <c r="C53" s="58" t="s">
        <v>294</v>
      </c>
      <c r="D53" s="45" t="s">
        <v>35</v>
      </c>
      <c r="E53" s="40">
        <v>43069</v>
      </c>
      <c r="F53" s="46" t="s">
        <v>543</v>
      </c>
      <c r="G53" s="43">
        <f t="shared" si="8"/>
        <v>43609</v>
      </c>
      <c r="H53" s="18" t="s">
        <v>577</v>
      </c>
      <c r="I53" s="44" t="s">
        <v>343</v>
      </c>
      <c r="J53" s="45" t="s">
        <v>19</v>
      </c>
      <c r="K53" s="13" t="s">
        <v>76</v>
      </c>
      <c r="L53" s="47">
        <v>1476300</v>
      </c>
      <c r="M53" s="47">
        <v>1043470</v>
      </c>
      <c r="N53" s="48">
        <v>432830</v>
      </c>
      <c r="O53" s="17">
        <f t="shared" si="9"/>
        <v>886949.5</v>
      </c>
      <c r="P53" s="15">
        <v>0.85</v>
      </c>
    </row>
    <row r="54" spans="1:16" s="49" customFormat="1" ht="240" x14ac:dyDescent="0.2">
      <c r="A54" s="56" t="s">
        <v>246</v>
      </c>
      <c r="B54" s="44" t="s">
        <v>247</v>
      </c>
      <c r="C54" s="58" t="s">
        <v>295</v>
      </c>
      <c r="D54" s="45" t="s">
        <v>47</v>
      </c>
      <c r="E54" s="40">
        <v>43069</v>
      </c>
      <c r="F54" s="46" t="s">
        <v>543</v>
      </c>
      <c r="G54" s="43">
        <f t="shared" si="8"/>
        <v>43609</v>
      </c>
      <c r="H54" s="18" t="s">
        <v>578</v>
      </c>
      <c r="I54" s="44" t="s">
        <v>344</v>
      </c>
      <c r="J54" s="45" t="s">
        <v>66</v>
      </c>
      <c r="K54" s="13" t="s">
        <v>76</v>
      </c>
      <c r="L54" s="47">
        <v>657886</v>
      </c>
      <c r="M54" s="47">
        <v>460520.2</v>
      </c>
      <c r="N54" s="48">
        <v>197365.8</v>
      </c>
      <c r="O54" s="17">
        <f t="shared" si="9"/>
        <v>391442.17</v>
      </c>
      <c r="P54" s="15">
        <v>0.85</v>
      </c>
    </row>
    <row r="55" spans="1:16" s="49" customFormat="1" ht="264" x14ac:dyDescent="0.2">
      <c r="A55" s="56" t="s">
        <v>248</v>
      </c>
      <c r="B55" s="44" t="s">
        <v>249</v>
      </c>
      <c r="C55" s="58" t="s">
        <v>296</v>
      </c>
      <c r="D55" s="45" t="s">
        <v>28</v>
      </c>
      <c r="E55" s="40">
        <v>43069</v>
      </c>
      <c r="F55" s="46" t="s">
        <v>543</v>
      </c>
      <c r="G55" s="43">
        <f t="shared" si="8"/>
        <v>43609</v>
      </c>
      <c r="H55" s="18" t="s">
        <v>579</v>
      </c>
      <c r="I55" s="44" t="s">
        <v>345</v>
      </c>
      <c r="J55" s="45" t="s">
        <v>19</v>
      </c>
      <c r="K55" s="13" t="s">
        <v>76</v>
      </c>
      <c r="L55" s="47">
        <v>443229.8</v>
      </c>
      <c r="M55" s="47">
        <v>322820.86</v>
      </c>
      <c r="N55" s="48">
        <v>120408.94</v>
      </c>
      <c r="O55" s="17">
        <f t="shared" si="9"/>
        <v>274397.73099999997</v>
      </c>
      <c r="P55" s="15">
        <v>0.85</v>
      </c>
    </row>
    <row r="56" spans="1:16" s="49" customFormat="1" ht="240" x14ac:dyDescent="0.2">
      <c r="A56" s="56" t="s">
        <v>250</v>
      </c>
      <c r="B56" s="44" t="s">
        <v>251</v>
      </c>
      <c r="C56" s="58" t="s">
        <v>297</v>
      </c>
      <c r="D56" s="45" t="s">
        <v>33</v>
      </c>
      <c r="E56" s="40">
        <v>43069</v>
      </c>
      <c r="F56" s="46" t="s">
        <v>561</v>
      </c>
      <c r="G56" s="43">
        <f t="shared" si="8"/>
        <v>43489</v>
      </c>
      <c r="H56" s="18" t="s">
        <v>580</v>
      </c>
      <c r="I56" s="44" t="s">
        <v>346</v>
      </c>
      <c r="J56" s="45" t="s">
        <v>73</v>
      </c>
      <c r="K56" s="13" t="s">
        <v>76</v>
      </c>
      <c r="L56" s="47">
        <v>1038300</v>
      </c>
      <c r="M56" s="47">
        <v>734880</v>
      </c>
      <c r="N56" s="48">
        <v>303420</v>
      </c>
      <c r="O56" s="17">
        <f t="shared" si="9"/>
        <v>624648</v>
      </c>
      <c r="P56" s="15">
        <v>0.85</v>
      </c>
    </row>
    <row r="57" spans="1:16" s="49" customFormat="1" ht="384" x14ac:dyDescent="0.2">
      <c r="A57" s="56" t="s">
        <v>252</v>
      </c>
      <c r="B57" s="44" t="s">
        <v>253</v>
      </c>
      <c r="C57" s="58" t="s">
        <v>298</v>
      </c>
      <c r="D57" s="45" t="s">
        <v>22</v>
      </c>
      <c r="E57" s="40">
        <v>43063</v>
      </c>
      <c r="F57" s="46" t="s">
        <v>546</v>
      </c>
      <c r="G57" s="43">
        <f t="shared" si="8"/>
        <v>43423</v>
      </c>
      <c r="H57" s="18" t="s">
        <v>581</v>
      </c>
      <c r="I57" s="44" t="s">
        <v>347</v>
      </c>
      <c r="J57" s="45" t="s">
        <v>372</v>
      </c>
      <c r="K57" s="13" t="s">
        <v>76</v>
      </c>
      <c r="L57" s="47">
        <v>585592</v>
      </c>
      <c r="M57" s="47">
        <v>391164.23</v>
      </c>
      <c r="N57" s="48">
        <v>194427.77</v>
      </c>
      <c r="O57" s="17">
        <f t="shared" si="9"/>
        <v>332489.5955</v>
      </c>
      <c r="P57" s="15">
        <v>0.85</v>
      </c>
    </row>
    <row r="58" spans="1:16" s="49" customFormat="1" ht="409.5" x14ac:dyDescent="0.2">
      <c r="A58" s="56" t="s">
        <v>254</v>
      </c>
      <c r="B58" s="44" t="s">
        <v>255</v>
      </c>
      <c r="C58" s="58" t="s">
        <v>299</v>
      </c>
      <c r="D58" s="45" t="s">
        <v>48</v>
      </c>
      <c r="E58" s="40">
        <v>43069</v>
      </c>
      <c r="F58" s="46" t="s">
        <v>546</v>
      </c>
      <c r="G58" s="43">
        <f t="shared" si="8"/>
        <v>43429</v>
      </c>
      <c r="H58" s="18" t="s">
        <v>582</v>
      </c>
      <c r="I58" s="44" t="s">
        <v>348</v>
      </c>
      <c r="J58" s="45" t="s">
        <v>59</v>
      </c>
      <c r="K58" s="13" t="s">
        <v>76</v>
      </c>
      <c r="L58" s="47">
        <v>345918.38</v>
      </c>
      <c r="M58" s="47">
        <v>250742.87</v>
      </c>
      <c r="N58" s="48">
        <v>95175.51</v>
      </c>
      <c r="O58" s="17">
        <f t="shared" si="9"/>
        <v>213131.43949999998</v>
      </c>
      <c r="P58" s="15">
        <v>0.85</v>
      </c>
    </row>
    <row r="59" spans="1:16" s="49" customFormat="1" ht="216" x14ac:dyDescent="0.2">
      <c r="A59" s="56" t="s">
        <v>256</v>
      </c>
      <c r="B59" s="44" t="s">
        <v>257</v>
      </c>
      <c r="C59" s="58" t="s">
        <v>300</v>
      </c>
      <c r="D59" s="45" t="s">
        <v>34</v>
      </c>
      <c r="E59" s="40">
        <v>43063</v>
      </c>
      <c r="F59" s="46" t="s">
        <v>546</v>
      </c>
      <c r="G59" s="43">
        <f t="shared" si="8"/>
        <v>43423</v>
      </c>
      <c r="H59" s="18" t="s">
        <v>583</v>
      </c>
      <c r="I59" s="44" t="s">
        <v>349</v>
      </c>
      <c r="J59" s="45" t="s">
        <v>17</v>
      </c>
      <c r="K59" s="13" t="s">
        <v>76</v>
      </c>
      <c r="L59" s="47">
        <v>1918189.54</v>
      </c>
      <c r="M59" s="47">
        <v>1342732.68</v>
      </c>
      <c r="N59" s="48">
        <v>575456.86</v>
      </c>
      <c r="O59" s="17">
        <f t="shared" si="9"/>
        <v>1141322.7779999999</v>
      </c>
      <c r="P59" s="15">
        <v>0.85</v>
      </c>
    </row>
    <row r="60" spans="1:16" s="49" customFormat="1" ht="264" x14ac:dyDescent="0.2">
      <c r="A60" s="56" t="s">
        <v>258</v>
      </c>
      <c r="B60" s="44" t="s">
        <v>259</v>
      </c>
      <c r="C60" s="58" t="s">
        <v>301</v>
      </c>
      <c r="D60" s="45" t="s">
        <v>43</v>
      </c>
      <c r="E60" s="40">
        <v>43069</v>
      </c>
      <c r="F60" s="46" t="s">
        <v>563</v>
      </c>
      <c r="G60" s="43">
        <f t="shared" si="8"/>
        <v>43459</v>
      </c>
      <c r="H60" s="18" t="s">
        <v>584</v>
      </c>
      <c r="I60" s="44" t="s">
        <v>350</v>
      </c>
      <c r="J60" s="45" t="s">
        <v>62</v>
      </c>
      <c r="K60" s="13" t="s">
        <v>76</v>
      </c>
      <c r="L60" s="47">
        <v>826000</v>
      </c>
      <c r="M60" s="47">
        <v>582600</v>
      </c>
      <c r="N60" s="48">
        <v>243400</v>
      </c>
      <c r="O60" s="17">
        <f t="shared" si="9"/>
        <v>495210</v>
      </c>
      <c r="P60" s="15">
        <v>0.85</v>
      </c>
    </row>
    <row r="61" spans="1:16" s="49" customFormat="1" ht="264" x14ac:dyDescent="0.2">
      <c r="A61" s="56" t="s">
        <v>260</v>
      </c>
      <c r="B61" s="44" t="s">
        <v>261</v>
      </c>
      <c r="C61" s="58" t="s">
        <v>302</v>
      </c>
      <c r="D61" s="45" t="s">
        <v>23</v>
      </c>
      <c r="E61" s="40">
        <v>43069</v>
      </c>
      <c r="F61" s="46" t="s">
        <v>543</v>
      </c>
      <c r="G61" s="43">
        <f t="shared" ref="G61:G75" si="10">E61+(F61*30)</f>
        <v>43609</v>
      </c>
      <c r="H61" s="18" t="s">
        <v>585</v>
      </c>
      <c r="I61" s="44" t="s">
        <v>351</v>
      </c>
      <c r="J61" s="45" t="s">
        <v>60</v>
      </c>
      <c r="K61" s="13" t="s">
        <v>76</v>
      </c>
      <c r="L61" s="47">
        <v>1515931</v>
      </c>
      <c r="M61" s="47">
        <v>988705.15</v>
      </c>
      <c r="N61" s="48">
        <v>527225.85</v>
      </c>
      <c r="O61" s="17">
        <f t="shared" ref="O61:O75" si="11">M61*P61</f>
        <v>840399.37749999994</v>
      </c>
      <c r="P61" s="15">
        <v>0.85</v>
      </c>
    </row>
    <row r="62" spans="1:16" s="49" customFormat="1" ht="216" x14ac:dyDescent="0.2">
      <c r="A62" s="56" t="s">
        <v>262</v>
      </c>
      <c r="B62" s="44" t="s">
        <v>263</v>
      </c>
      <c r="C62" s="58" t="s">
        <v>303</v>
      </c>
      <c r="D62" s="45" t="s">
        <v>52</v>
      </c>
      <c r="E62" s="40">
        <v>43069</v>
      </c>
      <c r="F62" s="46" t="s">
        <v>546</v>
      </c>
      <c r="G62" s="43">
        <f t="shared" si="10"/>
        <v>43429</v>
      </c>
      <c r="H62" s="18" t="s">
        <v>586</v>
      </c>
      <c r="I62" s="44" t="s">
        <v>352</v>
      </c>
      <c r="J62" s="45" t="s">
        <v>17</v>
      </c>
      <c r="K62" s="13" t="s">
        <v>76</v>
      </c>
      <c r="L62" s="47">
        <v>295589.53999999998</v>
      </c>
      <c r="M62" s="47">
        <v>206912.68</v>
      </c>
      <c r="N62" s="48">
        <v>88676.86</v>
      </c>
      <c r="O62" s="17">
        <f t="shared" si="11"/>
        <v>175875.77799999999</v>
      </c>
      <c r="P62" s="15">
        <v>0.85</v>
      </c>
    </row>
    <row r="63" spans="1:16" s="49" customFormat="1" ht="372" x14ac:dyDescent="0.2">
      <c r="A63" s="56" t="s">
        <v>264</v>
      </c>
      <c r="B63" s="44" t="s">
        <v>265</v>
      </c>
      <c r="C63" s="58" t="s">
        <v>304</v>
      </c>
      <c r="D63" s="45" t="s">
        <v>316</v>
      </c>
      <c r="E63" s="40">
        <v>43063</v>
      </c>
      <c r="F63" s="46" t="s">
        <v>548</v>
      </c>
      <c r="G63" s="43">
        <f t="shared" si="10"/>
        <v>43543</v>
      </c>
      <c r="H63" s="18" t="s">
        <v>587</v>
      </c>
      <c r="I63" s="44" t="s">
        <v>353</v>
      </c>
      <c r="J63" s="45" t="s">
        <v>373</v>
      </c>
      <c r="K63" s="13" t="s">
        <v>76</v>
      </c>
      <c r="L63" s="47">
        <v>556832</v>
      </c>
      <c r="M63" s="47">
        <v>391139</v>
      </c>
      <c r="N63" s="48">
        <v>165693</v>
      </c>
      <c r="O63" s="17">
        <f t="shared" si="11"/>
        <v>332468.14999999997</v>
      </c>
      <c r="P63" s="15">
        <v>0.85</v>
      </c>
    </row>
    <row r="64" spans="1:16" s="49" customFormat="1" ht="276" x14ac:dyDescent="0.2">
      <c r="A64" s="56" t="s">
        <v>266</v>
      </c>
      <c r="B64" s="44" t="s">
        <v>267</v>
      </c>
      <c r="C64" s="58" t="s">
        <v>305</v>
      </c>
      <c r="D64" s="45" t="s">
        <v>44</v>
      </c>
      <c r="E64" s="40">
        <v>43063</v>
      </c>
      <c r="F64" s="46" t="s">
        <v>546</v>
      </c>
      <c r="G64" s="43">
        <f t="shared" si="10"/>
        <v>43423</v>
      </c>
      <c r="H64" s="18" t="s">
        <v>588</v>
      </c>
      <c r="I64" s="44" t="s">
        <v>354</v>
      </c>
      <c r="J64" s="45" t="s">
        <v>374</v>
      </c>
      <c r="K64" s="13" t="s">
        <v>76</v>
      </c>
      <c r="L64" s="47">
        <v>214684.39999999997</v>
      </c>
      <c r="M64" s="47">
        <v>145584.85999999999</v>
      </c>
      <c r="N64" s="48">
        <v>69099.539999999994</v>
      </c>
      <c r="O64" s="17">
        <f t="shared" si="11"/>
        <v>123747.13099999998</v>
      </c>
      <c r="P64" s="15">
        <v>0.85</v>
      </c>
    </row>
    <row r="65" spans="1:16" s="49" customFormat="1" ht="276" x14ac:dyDescent="0.2">
      <c r="A65" s="56" t="s">
        <v>375</v>
      </c>
      <c r="B65" s="44" t="s">
        <v>376</v>
      </c>
      <c r="C65" s="58" t="s">
        <v>439</v>
      </c>
      <c r="D65" s="45" t="s">
        <v>36</v>
      </c>
      <c r="E65" s="40">
        <v>43069</v>
      </c>
      <c r="F65" s="46" t="s">
        <v>543</v>
      </c>
      <c r="G65" s="43">
        <f t="shared" si="10"/>
        <v>43609</v>
      </c>
      <c r="H65" s="18" t="s">
        <v>589</v>
      </c>
      <c r="I65" s="44" t="s">
        <v>477</v>
      </c>
      <c r="J65" s="45" t="s">
        <v>62</v>
      </c>
      <c r="K65" s="13" t="s">
        <v>76</v>
      </c>
      <c r="L65" s="47">
        <v>898970.2</v>
      </c>
      <c r="M65" s="47">
        <v>550903.62</v>
      </c>
      <c r="N65" s="48">
        <v>348066.58</v>
      </c>
      <c r="O65" s="17">
        <f t="shared" si="11"/>
        <v>468268.07699999999</v>
      </c>
      <c r="P65" s="15">
        <v>0.85</v>
      </c>
    </row>
    <row r="66" spans="1:16" s="49" customFormat="1" ht="396" x14ac:dyDescent="0.2">
      <c r="A66" s="56" t="s">
        <v>377</v>
      </c>
      <c r="B66" s="44" t="s">
        <v>378</v>
      </c>
      <c r="C66" s="58" t="s">
        <v>440</v>
      </c>
      <c r="D66" s="45" t="s">
        <v>471</v>
      </c>
      <c r="E66" s="40">
        <v>43075</v>
      </c>
      <c r="F66" s="46" t="s">
        <v>543</v>
      </c>
      <c r="G66" s="43">
        <f t="shared" si="10"/>
        <v>43615</v>
      </c>
      <c r="H66" s="18" t="s">
        <v>590</v>
      </c>
      <c r="I66" s="44" t="s">
        <v>478</v>
      </c>
      <c r="J66" s="45" t="s">
        <v>60</v>
      </c>
      <c r="K66" s="13" t="s">
        <v>76</v>
      </c>
      <c r="L66" s="47">
        <v>2476650</v>
      </c>
      <c r="M66" s="47">
        <v>1493985</v>
      </c>
      <c r="N66" s="48">
        <v>982665</v>
      </c>
      <c r="O66" s="17">
        <f t="shared" si="11"/>
        <v>1269887.25</v>
      </c>
      <c r="P66" s="15">
        <v>0.85</v>
      </c>
    </row>
    <row r="67" spans="1:16" s="49" customFormat="1" ht="156" x14ac:dyDescent="0.2">
      <c r="A67" s="56" t="s">
        <v>379</v>
      </c>
      <c r="B67" s="44" t="s">
        <v>380</v>
      </c>
      <c r="C67" s="58" t="s">
        <v>441</v>
      </c>
      <c r="D67" s="45" t="s">
        <v>472</v>
      </c>
      <c r="E67" s="40">
        <v>43069</v>
      </c>
      <c r="F67" s="46" t="s">
        <v>543</v>
      </c>
      <c r="G67" s="43">
        <f t="shared" si="10"/>
        <v>43609</v>
      </c>
      <c r="H67" s="18" t="s">
        <v>591</v>
      </c>
      <c r="I67" s="44" t="s">
        <v>479</v>
      </c>
      <c r="J67" s="45" t="s">
        <v>509</v>
      </c>
      <c r="K67" s="13" t="s">
        <v>76</v>
      </c>
      <c r="L67" s="47">
        <v>1720940.8399999999</v>
      </c>
      <c r="M67" s="47">
        <v>1043934.5</v>
      </c>
      <c r="N67" s="48">
        <v>677006.34</v>
      </c>
      <c r="O67" s="17">
        <f t="shared" si="11"/>
        <v>887344.32499999995</v>
      </c>
      <c r="P67" s="15">
        <v>0.85</v>
      </c>
    </row>
    <row r="68" spans="1:16" s="49" customFormat="1" ht="216" x14ac:dyDescent="0.2">
      <c r="A68" s="56" t="s">
        <v>381</v>
      </c>
      <c r="B68" s="44" t="s">
        <v>382</v>
      </c>
      <c r="C68" s="58" t="s">
        <v>442</v>
      </c>
      <c r="D68" s="45" t="s">
        <v>50</v>
      </c>
      <c r="E68" s="40">
        <v>43075</v>
      </c>
      <c r="F68" s="46" t="s">
        <v>546</v>
      </c>
      <c r="G68" s="43">
        <f t="shared" si="10"/>
        <v>43435</v>
      </c>
      <c r="H68" s="18" t="s">
        <v>592</v>
      </c>
      <c r="I68" s="44" t="s">
        <v>480</v>
      </c>
      <c r="J68" s="45" t="s">
        <v>510</v>
      </c>
      <c r="K68" s="13" t="s">
        <v>76</v>
      </c>
      <c r="L68" s="47">
        <v>439096</v>
      </c>
      <c r="M68" s="47">
        <v>314153.2</v>
      </c>
      <c r="N68" s="48">
        <v>124942.8</v>
      </c>
      <c r="O68" s="17">
        <f t="shared" si="11"/>
        <v>267030.22000000003</v>
      </c>
      <c r="P68" s="15">
        <v>0.85</v>
      </c>
    </row>
    <row r="69" spans="1:16" s="49" customFormat="1" ht="240" x14ac:dyDescent="0.2">
      <c r="A69" s="56" t="s">
        <v>383</v>
      </c>
      <c r="B69" s="44" t="s">
        <v>384</v>
      </c>
      <c r="C69" s="58" t="s">
        <v>443</v>
      </c>
      <c r="D69" s="45" t="s">
        <v>45</v>
      </c>
      <c r="E69" s="40">
        <v>43069</v>
      </c>
      <c r="F69" s="46" t="s">
        <v>543</v>
      </c>
      <c r="G69" s="43">
        <f t="shared" si="10"/>
        <v>43609</v>
      </c>
      <c r="H69" s="18" t="s">
        <v>593</v>
      </c>
      <c r="I69" s="44" t="s">
        <v>481</v>
      </c>
      <c r="J69" s="45" t="s">
        <v>64</v>
      </c>
      <c r="K69" s="13" t="s">
        <v>76</v>
      </c>
      <c r="L69" s="47">
        <v>838860</v>
      </c>
      <c r="M69" s="47">
        <v>510216</v>
      </c>
      <c r="N69" s="48">
        <v>328644</v>
      </c>
      <c r="O69" s="17">
        <f t="shared" si="11"/>
        <v>433683.6</v>
      </c>
      <c r="P69" s="15">
        <v>0.85</v>
      </c>
    </row>
    <row r="70" spans="1:16" s="49" customFormat="1" ht="372" x14ac:dyDescent="0.2">
      <c r="A70" s="56" t="s">
        <v>385</v>
      </c>
      <c r="B70" s="44" t="s">
        <v>386</v>
      </c>
      <c r="C70" s="58" t="s">
        <v>444</v>
      </c>
      <c r="D70" s="45" t="s">
        <v>30</v>
      </c>
      <c r="E70" s="40">
        <v>43075</v>
      </c>
      <c r="F70" s="46" t="s">
        <v>549</v>
      </c>
      <c r="G70" s="43">
        <f t="shared" si="10"/>
        <v>43525</v>
      </c>
      <c r="H70" s="18" t="s">
        <v>594</v>
      </c>
      <c r="I70" s="44" t="s">
        <v>482</v>
      </c>
      <c r="J70" s="45" t="s">
        <v>20</v>
      </c>
      <c r="K70" s="13" t="s">
        <v>76</v>
      </c>
      <c r="L70" s="47">
        <v>1100000</v>
      </c>
      <c r="M70" s="47">
        <v>392700</v>
      </c>
      <c r="N70" s="48">
        <v>707300</v>
      </c>
      <c r="O70" s="17">
        <f t="shared" si="11"/>
        <v>333795</v>
      </c>
      <c r="P70" s="15">
        <v>0.85</v>
      </c>
    </row>
    <row r="71" spans="1:16" s="49" customFormat="1" ht="276" x14ac:dyDescent="0.2">
      <c r="A71" s="56" t="s">
        <v>387</v>
      </c>
      <c r="B71" s="44" t="s">
        <v>388</v>
      </c>
      <c r="C71" s="58" t="s">
        <v>445</v>
      </c>
      <c r="D71" s="45" t="s">
        <v>37</v>
      </c>
      <c r="E71" s="40">
        <v>43063</v>
      </c>
      <c r="F71" s="46" t="s">
        <v>543</v>
      </c>
      <c r="G71" s="43">
        <f t="shared" si="10"/>
        <v>43603</v>
      </c>
      <c r="H71" s="18" t="s">
        <v>595</v>
      </c>
      <c r="I71" s="44" t="s">
        <v>483</v>
      </c>
      <c r="J71" s="45" t="s">
        <v>68</v>
      </c>
      <c r="K71" s="13" t="s">
        <v>76</v>
      </c>
      <c r="L71" s="47">
        <v>2483850</v>
      </c>
      <c r="M71" s="47">
        <v>1500000</v>
      </c>
      <c r="N71" s="48">
        <v>983850</v>
      </c>
      <c r="O71" s="17">
        <f t="shared" si="11"/>
        <v>1275000</v>
      </c>
      <c r="P71" s="15">
        <v>0.85</v>
      </c>
    </row>
    <row r="72" spans="1:16" s="49" customFormat="1" ht="264" x14ac:dyDescent="0.2">
      <c r="A72" s="56" t="s">
        <v>389</v>
      </c>
      <c r="B72" s="44" t="s">
        <v>390</v>
      </c>
      <c r="C72" s="58" t="s">
        <v>446</v>
      </c>
      <c r="D72" s="45" t="s">
        <v>473</v>
      </c>
      <c r="E72" s="40">
        <v>43069</v>
      </c>
      <c r="F72" s="46" t="s">
        <v>543</v>
      </c>
      <c r="G72" s="43">
        <f t="shared" si="10"/>
        <v>43609</v>
      </c>
      <c r="H72" s="18" t="s">
        <v>596</v>
      </c>
      <c r="I72" s="44" t="s">
        <v>484</v>
      </c>
      <c r="J72" s="45" t="s">
        <v>19</v>
      </c>
      <c r="K72" s="13" t="s">
        <v>76</v>
      </c>
      <c r="L72" s="47">
        <v>2349672</v>
      </c>
      <c r="M72" s="47">
        <v>1419184.8</v>
      </c>
      <c r="N72" s="48">
        <v>930487.2</v>
      </c>
      <c r="O72" s="17">
        <f t="shared" si="11"/>
        <v>1206307.08</v>
      </c>
      <c r="P72" s="15">
        <v>0.85</v>
      </c>
    </row>
    <row r="73" spans="1:16" s="49" customFormat="1" ht="240" x14ac:dyDescent="0.2">
      <c r="A73" s="56" t="s">
        <v>391</v>
      </c>
      <c r="B73" s="44" t="s">
        <v>392</v>
      </c>
      <c r="C73" s="58" t="s">
        <v>447</v>
      </c>
      <c r="D73" s="45" t="s">
        <v>37</v>
      </c>
      <c r="E73" s="40">
        <v>43069</v>
      </c>
      <c r="F73" s="46" t="s">
        <v>546</v>
      </c>
      <c r="G73" s="43">
        <f t="shared" si="10"/>
        <v>43429</v>
      </c>
      <c r="H73" s="18" t="s">
        <v>597</v>
      </c>
      <c r="I73" s="44" t="s">
        <v>485</v>
      </c>
      <c r="J73" s="45" t="s">
        <v>511</v>
      </c>
      <c r="K73" s="13" t="s">
        <v>76</v>
      </c>
      <c r="L73" s="47">
        <v>1613856.83</v>
      </c>
      <c r="M73" s="47">
        <v>975184.1</v>
      </c>
      <c r="N73" s="48">
        <v>638672.73</v>
      </c>
      <c r="O73" s="17">
        <f t="shared" si="11"/>
        <v>828906.48499999999</v>
      </c>
      <c r="P73" s="15">
        <v>0.85</v>
      </c>
    </row>
    <row r="74" spans="1:16" s="49" customFormat="1" ht="180" x14ac:dyDescent="0.2">
      <c r="A74" s="56" t="s">
        <v>393</v>
      </c>
      <c r="B74" s="44" t="s">
        <v>394</v>
      </c>
      <c r="C74" s="58" t="s">
        <v>448</v>
      </c>
      <c r="D74" s="45" t="s">
        <v>25</v>
      </c>
      <c r="E74" s="40">
        <v>43075</v>
      </c>
      <c r="F74" s="46" t="s">
        <v>546</v>
      </c>
      <c r="G74" s="43">
        <f t="shared" si="10"/>
        <v>43435</v>
      </c>
      <c r="H74" s="18" t="s">
        <v>598</v>
      </c>
      <c r="I74" s="44" t="s">
        <v>486</v>
      </c>
      <c r="J74" s="45" t="s">
        <v>69</v>
      </c>
      <c r="K74" s="13" t="s">
        <v>76</v>
      </c>
      <c r="L74" s="47">
        <v>629996.52</v>
      </c>
      <c r="M74" s="47">
        <v>388797.91</v>
      </c>
      <c r="N74" s="48">
        <v>241198.61</v>
      </c>
      <c r="O74" s="17">
        <f t="shared" si="11"/>
        <v>330478.22349999996</v>
      </c>
      <c r="P74" s="15">
        <v>0.85</v>
      </c>
    </row>
    <row r="75" spans="1:16" s="49" customFormat="1" ht="324" x14ac:dyDescent="0.2">
      <c r="A75" s="56" t="s">
        <v>395</v>
      </c>
      <c r="B75" s="44" t="s">
        <v>396</v>
      </c>
      <c r="C75" s="58" t="s">
        <v>449</v>
      </c>
      <c r="D75" s="45" t="s">
        <v>54</v>
      </c>
      <c r="E75" s="40">
        <v>43075</v>
      </c>
      <c r="F75" s="46" t="s">
        <v>561</v>
      </c>
      <c r="G75" s="43">
        <f t="shared" si="10"/>
        <v>43495</v>
      </c>
      <c r="H75" s="18" t="s">
        <v>599</v>
      </c>
      <c r="I75" s="44" t="s">
        <v>487</v>
      </c>
      <c r="J75" s="45" t="s">
        <v>74</v>
      </c>
      <c r="K75" s="13" t="s">
        <v>76</v>
      </c>
      <c r="L75" s="47">
        <v>2498950</v>
      </c>
      <c r="M75" s="47">
        <v>1499999</v>
      </c>
      <c r="N75" s="48">
        <v>998951</v>
      </c>
      <c r="O75" s="17">
        <f t="shared" si="11"/>
        <v>1274999.1499999999</v>
      </c>
      <c r="P75" s="15">
        <v>0.85</v>
      </c>
    </row>
    <row r="76" spans="1:16" s="49" customFormat="1" ht="132" x14ac:dyDescent="0.2">
      <c r="A76" s="56" t="s">
        <v>397</v>
      </c>
      <c r="B76" s="44" t="s">
        <v>398</v>
      </c>
      <c r="C76" s="58" t="s">
        <v>450</v>
      </c>
      <c r="D76" s="45" t="s">
        <v>23</v>
      </c>
      <c r="E76" s="40">
        <v>43063</v>
      </c>
      <c r="F76" s="46" t="s">
        <v>549</v>
      </c>
      <c r="G76" s="43">
        <f t="shared" ref="G76:G96" si="12">E76+(F76*30)</f>
        <v>43513</v>
      </c>
      <c r="H76" s="18" t="s">
        <v>600</v>
      </c>
      <c r="I76" s="44" t="s">
        <v>488</v>
      </c>
      <c r="J76" s="45" t="s">
        <v>60</v>
      </c>
      <c r="K76" s="13" t="s">
        <v>76</v>
      </c>
      <c r="L76" s="47">
        <v>2512000</v>
      </c>
      <c r="M76" s="47">
        <v>1499800</v>
      </c>
      <c r="N76" s="48">
        <v>1012200</v>
      </c>
      <c r="O76" s="17">
        <f t="shared" ref="O76:O96" si="13">M76*P76</f>
        <v>1274830</v>
      </c>
      <c r="P76" s="15">
        <v>0.85</v>
      </c>
    </row>
    <row r="77" spans="1:16" s="49" customFormat="1" ht="288" x14ac:dyDescent="0.2">
      <c r="A77" s="56" t="s">
        <v>399</v>
      </c>
      <c r="B77" s="44" t="s">
        <v>400</v>
      </c>
      <c r="C77" s="58" t="s">
        <v>451</v>
      </c>
      <c r="D77" s="45" t="s">
        <v>38</v>
      </c>
      <c r="E77" s="40">
        <v>43069</v>
      </c>
      <c r="F77" s="46" t="s">
        <v>546</v>
      </c>
      <c r="G77" s="43">
        <f t="shared" si="12"/>
        <v>43429</v>
      </c>
      <c r="H77" s="18" t="s">
        <v>601</v>
      </c>
      <c r="I77" s="44" t="s">
        <v>489</v>
      </c>
      <c r="J77" s="45" t="s">
        <v>63</v>
      </c>
      <c r="K77" s="13" t="s">
        <v>76</v>
      </c>
      <c r="L77" s="47">
        <v>505400.12</v>
      </c>
      <c r="M77" s="47">
        <v>360444.75</v>
      </c>
      <c r="N77" s="48">
        <v>144955.37</v>
      </c>
      <c r="O77" s="17">
        <f t="shared" si="13"/>
        <v>306378.03749999998</v>
      </c>
      <c r="P77" s="15">
        <v>0.85</v>
      </c>
    </row>
    <row r="78" spans="1:16" s="49" customFormat="1" ht="288" x14ac:dyDescent="0.2">
      <c r="A78" s="56" t="s">
        <v>401</v>
      </c>
      <c r="B78" s="44" t="s">
        <v>402</v>
      </c>
      <c r="C78" s="58" t="s">
        <v>452</v>
      </c>
      <c r="D78" s="45" t="s">
        <v>474</v>
      </c>
      <c r="E78" s="40">
        <v>43075</v>
      </c>
      <c r="F78" s="46" t="s">
        <v>555</v>
      </c>
      <c r="G78" s="43">
        <f t="shared" si="12"/>
        <v>43375</v>
      </c>
      <c r="H78" s="18" t="s">
        <v>602</v>
      </c>
      <c r="I78" s="44" t="s">
        <v>490</v>
      </c>
      <c r="J78" s="45" t="s">
        <v>19</v>
      </c>
      <c r="K78" s="13" t="s">
        <v>76</v>
      </c>
      <c r="L78" s="47">
        <v>1076538.7</v>
      </c>
      <c r="M78" s="47">
        <v>654002.21</v>
      </c>
      <c r="N78" s="48">
        <v>422536.49</v>
      </c>
      <c r="O78" s="17">
        <f t="shared" si="13"/>
        <v>555901.87849999999</v>
      </c>
      <c r="P78" s="15">
        <v>0.85</v>
      </c>
    </row>
    <row r="79" spans="1:16" s="49" customFormat="1" ht="264" x14ac:dyDescent="0.2">
      <c r="A79" s="56" t="s">
        <v>403</v>
      </c>
      <c r="B79" s="44" t="s">
        <v>404</v>
      </c>
      <c r="C79" s="58" t="s">
        <v>453</v>
      </c>
      <c r="D79" s="45" t="s">
        <v>311</v>
      </c>
      <c r="E79" s="40">
        <v>43069</v>
      </c>
      <c r="F79" s="46" t="s">
        <v>546</v>
      </c>
      <c r="G79" s="43">
        <f t="shared" si="12"/>
        <v>43429</v>
      </c>
      <c r="H79" s="18" t="s">
        <v>603</v>
      </c>
      <c r="I79" s="44" t="s">
        <v>491</v>
      </c>
      <c r="J79" s="45" t="s">
        <v>512</v>
      </c>
      <c r="K79" s="13" t="s">
        <v>76</v>
      </c>
      <c r="L79" s="47">
        <v>3368842.6399999997</v>
      </c>
      <c r="M79" s="47">
        <v>1496770.76</v>
      </c>
      <c r="N79" s="48">
        <v>1872071.88</v>
      </c>
      <c r="O79" s="17">
        <f t="shared" si="13"/>
        <v>1272255.1459999999</v>
      </c>
      <c r="P79" s="15">
        <v>0.85</v>
      </c>
    </row>
    <row r="80" spans="1:16" s="49" customFormat="1" ht="348" x14ac:dyDescent="0.2">
      <c r="A80" s="56" t="s">
        <v>405</v>
      </c>
      <c r="B80" s="44" t="s">
        <v>406</v>
      </c>
      <c r="C80" s="58" t="s">
        <v>454</v>
      </c>
      <c r="D80" s="45" t="s">
        <v>31</v>
      </c>
      <c r="E80" s="40">
        <v>43063</v>
      </c>
      <c r="F80" s="46" t="s">
        <v>543</v>
      </c>
      <c r="G80" s="43">
        <f t="shared" si="12"/>
        <v>43603</v>
      </c>
      <c r="H80" s="18" t="s">
        <v>604</v>
      </c>
      <c r="I80" s="44" t="s">
        <v>492</v>
      </c>
      <c r="J80" s="45" t="s">
        <v>75</v>
      </c>
      <c r="K80" s="13" t="s">
        <v>76</v>
      </c>
      <c r="L80" s="47">
        <v>2525000</v>
      </c>
      <c r="M80" s="47">
        <v>1497190</v>
      </c>
      <c r="N80" s="48">
        <v>1027810</v>
      </c>
      <c r="O80" s="17">
        <f t="shared" si="13"/>
        <v>1272611.5</v>
      </c>
      <c r="P80" s="15">
        <v>0.85</v>
      </c>
    </row>
    <row r="81" spans="1:16" s="49" customFormat="1" ht="324" x14ac:dyDescent="0.2">
      <c r="A81" s="56" t="s">
        <v>407</v>
      </c>
      <c r="B81" s="44" t="s">
        <v>408</v>
      </c>
      <c r="C81" s="58" t="s">
        <v>455</v>
      </c>
      <c r="D81" s="45" t="s">
        <v>315</v>
      </c>
      <c r="E81" s="40">
        <v>43075</v>
      </c>
      <c r="F81" s="46" t="s">
        <v>543</v>
      </c>
      <c r="G81" s="43">
        <f t="shared" si="12"/>
        <v>43615</v>
      </c>
      <c r="H81" s="18" t="s">
        <v>605</v>
      </c>
      <c r="I81" s="44" t="s">
        <v>493</v>
      </c>
      <c r="J81" s="45" t="s">
        <v>513</v>
      </c>
      <c r="K81" s="13" t="s">
        <v>76</v>
      </c>
      <c r="L81" s="47">
        <v>573647.99</v>
      </c>
      <c r="M81" s="47">
        <v>345508.19</v>
      </c>
      <c r="N81" s="48">
        <v>228139.8</v>
      </c>
      <c r="O81" s="17">
        <f t="shared" si="13"/>
        <v>293681.96149999998</v>
      </c>
      <c r="P81" s="15">
        <v>0.85</v>
      </c>
    </row>
    <row r="82" spans="1:16" s="49" customFormat="1" ht="252" x14ac:dyDescent="0.2">
      <c r="A82" s="56" t="s">
        <v>409</v>
      </c>
      <c r="B82" s="44" t="s">
        <v>410</v>
      </c>
      <c r="C82" s="58" t="s">
        <v>456</v>
      </c>
      <c r="D82" s="45" t="s">
        <v>38</v>
      </c>
      <c r="E82" s="40">
        <v>43069</v>
      </c>
      <c r="F82" s="46" t="s">
        <v>543</v>
      </c>
      <c r="G82" s="43">
        <f t="shared" si="12"/>
        <v>43609</v>
      </c>
      <c r="H82" s="18" t="s">
        <v>606</v>
      </c>
      <c r="I82" s="44" t="s">
        <v>494</v>
      </c>
      <c r="J82" s="45" t="s">
        <v>71</v>
      </c>
      <c r="K82" s="13" t="s">
        <v>76</v>
      </c>
      <c r="L82" s="47">
        <v>598710</v>
      </c>
      <c r="M82" s="47">
        <v>391124.17</v>
      </c>
      <c r="N82" s="48">
        <v>207585.83</v>
      </c>
      <c r="O82" s="17">
        <f t="shared" si="13"/>
        <v>332455.54449999996</v>
      </c>
      <c r="P82" s="15">
        <v>0.85</v>
      </c>
    </row>
    <row r="83" spans="1:16" s="49" customFormat="1" ht="288" x14ac:dyDescent="0.2">
      <c r="A83" s="56" t="s">
        <v>411</v>
      </c>
      <c r="B83" s="44" t="s">
        <v>412</v>
      </c>
      <c r="C83" s="58" t="s">
        <v>457</v>
      </c>
      <c r="D83" s="45" t="s">
        <v>33</v>
      </c>
      <c r="E83" s="40">
        <v>43075</v>
      </c>
      <c r="F83" s="46" t="s">
        <v>548</v>
      </c>
      <c r="G83" s="43">
        <f t="shared" si="12"/>
        <v>43555</v>
      </c>
      <c r="H83" s="18" t="s">
        <v>607</v>
      </c>
      <c r="I83" s="44" t="s">
        <v>495</v>
      </c>
      <c r="J83" s="45" t="s">
        <v>514</v>
      </c>
      <c r="K83" s="13" t="s">
        <v>76</v>
      </c>
      <c r="L83" s="47">
        <v>2153006.9699999997</v>
      </c>
      <c r="M83" s="47">
        <v>1307815.18</v>
      </c>
      <c r="N83" s="48">
        <v>845191.79</v>
      </c>
      <c r="O83" s="17">
        <f t="shared" si="13"/>
        <v>1111642.9029999999</v>
      </c>
      <c r="P83" s="15">
        <v>0.85</v>
      </c>
    </row>
    <row r="84" spans="1:16" s="49" customFormat="1" ht="288" x14ac:dyDescent="0.2">
      <c r="A84" s="56" t="s">
        <v>413</v>
      </c>
      <c r="B84" s="44" t="s">
        <v>414</v>
      </c>
      <c r="C84" s="58" t="s">
        <v>458</v>
      </c>
      <c r="D84" s="45" t="s">
        <v>51</v>
      </c>
      <c r="E84" s="40">
        <v>43063</v>
      </c>
      <c r="F84" s="46" t="s">
        <v>546</v>
      </c>
      <c r="G84" s="43">
        <f t="shared" si="12"/>
        <v>43423</v>
      </c>
      <c r="H84" s="18" t="s">
        <v>608</v>
      </c>
      <c r="I84" s="44" t="s">
        <v>496</v>
      </c>
      <c r="J84" s="45" t="s">
        <v>365</v>
      </c>
      <c r="K84" s="13" t="s">
        <v>76</v>
      </c>
      <c r="L84" s="47">
        <v>1522400</v>
      </c>
      <c r="M84" s="47">
        <v>545160</v>
      </c>
      <c r="N84" s="48">
        <v>977240</v>
      </c>
      <c r="O84" s="17">
        <f t="shared" si="13"/>
        <v>463386</v>
      </c>
      <c r="P84" s="15">
        <v>0.85</v>
      </c>
    </row>
    <row r="85" spans="1:16" s="49" customFormat="1" ht="240" x14ac:dyDescent="0.2">
      <c r="A85" s="56" t="s">
        <v>415</v>
      </c>
      <c r="B85" s="44" t="s">
        <v>416</v>
      </c>
      <c r="C85" s="58" t="s">
        <v>459</v>
      </c>
      <c r="D85" s="45" t="s">
        <v>41</v>
      </c>
      <c r="E85" s="40">
        <v>43069</v>
      </c>
      <c r="F85" s="46" t="s">
        <v>543</v>
      </c>
      <c r="G85" s="43">
        <f t="shared" si="12"/>
        <v>43609</v>
      </c>
      <c r="H85" s="18" t="s">
        <v>609</v>
      </c>
      <c r="I85" s="44" t="s">
        <v>497</v>
      </c>
      <c r="J85" s="45" t="s">
        <v>515</v>
      </c>
      <c r="K85" s="13" t="s">
        <v>76</v>
      </c>
      <c r="L85" s="47">
        <v>461379.21</v>
      </c>
      <c r="M85" s="47">
        <v>288587.53000000003</v>
      </c>
      <c r="N85" s="48">
        <v>172791.67999999999</v>
      </c>
      <c r="O85" s="17">
        <f t="shared" si="13"/>
        <v>245299.40050000002</v>
      </c>
      <c r="P85" s="15">
        <v>0.85</v>
      </c>
    </row>
    <row r="86" spans="1:16" s="49" customFormat="1" ht="216" x14ac:dyDescent="0.2">
      <c r="A86" s="56" t="s">
        <v>417</v>
      </c>
      <c r="B86" s="44" t="s">
        <v>418</v>
      </c>
      <c r="C86" s="58" t="s">
        <v>460</v>
      </c>
      <c r="D86" s="45" t="s">
        <v>475</v>
      </c>
      <c r="E86" s="40">
        <v>43075</v>
      </c>
      <c r="F86" s="46" t="s">
        <v>548</v>
      </c>
      <c r="G86" s="43">
        <f t="shared" si="12"/>
        <v>43555</v>
      </c>
      <c r="H86" s="18" t="s">
        <v>610</v>
      </c>
      <c r="I86" s="44" t="s">
        <v>498</v>
      </c>
      <c r="J86" s="45" t="s">
        <v>67</v>
      </c>
      <c r="K86" s="13" t="s">
        <v>76</v>
      </c>
      <c r="L86" s="47">
        <v>2131042</v>
      </c>
      <c r="M86" s="47">
        <v>1286137.8</v>
      </c>
      <c r="N86" s="48">
        <v>844904.2</v>
      </c>
      <c r="O86" s="17">
        <f t="shared" si="13"/>
        <v>1093217.1300000001</v>
      </c>
      <c r="P86" s="15">
        <v>0.85</v>
      </c>
    </row>
    <row r="87" spans="1:16" s="49" customFormat="1" ht="288" x14ac:dyDescent="0.2">
      <c r="A87" s="56" t="s">
        <v>419</v>
      </c>
      <c r="B87" s="44" t="s">
        <v>420</v>
      </c>
      <c r="C87" s="58" t="s">
        <v>461</v>
      </c>
      <c r="D87" s="45" t="s">
        <v>46</v>
      </c>
      <c r="E87" s="40">
        <v>43069</v>
      </c>
      <c r="F87" s="46" t="s">
        <v>543</v>
      </c>
      <c r="G87" s="43">
        <f t="shared" si="12"/>
        <v>43609</v>
      </c>
      <c r="H87" s="18" t="s">
        <v>611</v>
      </c>
      <c r="I87" s="44" t="s">
        <v>499</v>
      </c>
      <c r="J87" s="45" t="s">
        <v>60</v>
      </c>
      <c r="K87" s="13" t="s">
        <v>76</v>
      </c>
      <c r="L87" s="47">
        <v>2103519.9</v>
      </c>
      <c r="M87" s="47">
        <v>1253459.3399999999</v>
      </c>
      <c r="N87" s="48">
        <v>850060.56</v>
      </c>
      <c r="O87" s="17">
        <f t="shared" si="13"/>
        <v>1065440.4389999998</v>
      </c>
      <c r="P87" s="15">
        <v>0.85</v>
      </c>
    </row>
    <row r="88" spans="1:16" s="49" customFormat="1" ht="336" x14ac:dyDescent="0.2">
      <c r="A88" s="56" t="s">
        <v>421</v>
      </c>
      <c r="B88" s="44" t="s">
        <v>422</v>
      </c>
      <c r="C88" s="58" t="s">
        <v>462</v>
      </c>
      <c r="D88" s="45" t="s">
        <v>308</v>
      </c>
      <c r="E88" s="40">
        <v>43069</v>
      </c>
      <c r="F88" s="46" t="s">
        <v>561</v>
      </c>
      <c r="G88" s="43">
        <f t="shared" si="12"/>
        <v>43489</v>
      </c>
      <c r="H88" s="18" t="s">
        <v>612</v>
      </c>
      <c r="I88" s="44" t="s">
        <v>500</v>
      </c>
      <c r="J88" s="45" t="s">
        <v>356</v>
      </c>
      <c r="K88" s="13" t="s">
        <v>76</v>
      </c>
      <c r="L88" s="47">
        <v>2481610.8199999998</v>
      </c>
      <c r="M88" s="47">
        <v>1497666.49</v>
      </c>
      <c r="N88" s="48">
        <v>983944.33</v>
      </c>
      <c r="O88" s="17">
        <f t="shared" si="13"/>
        <v>1273016.5164999999</v>
      </c>
      <c r="P88" s="15">
        <v>0.85</v>
      </c>
    </row>
    <row r="89" spans="1:16" s="49" customFormat="1" ht="240" x14ac:dyDescent="0.2">
      <c r="A89" s="56" t="s">
        <v>423</v>
      </c>
      <c r="B89" s="44" t="s">
        <v>424</v>
      </c>
      <c r="C89" s="58" t="s">
        <v>463</v>
      </c>
      <c r="D89" s="45" t="s">
        <v>49</v>
      </c>
      <c r="E89" s="40">
        <v>43069</v>
      </c>
      <c r="F89" s="46" t="s">
        <v>548</v>
      </c>
      <c r="G89" s="43">
        <f t="shared" si="12"/>
        <v>43549</v>
      </c>
      <c r="H89" s="18" t="s">
        <v>613</v>
      </c>
      <c r="I89" s="44" t="s">
        <v>501</v>
      </c>
      <c r="J89" s="45" t="s">
        <v>73</v>
      </c>
      <c r="K89" s="13" t="s">
        <v>76</v>
      </c>
      <c r="L89" s="47">
        <v>2487258</v>
      </c>
      <c r="M89" s="47">
        <v>1499277.3</v>
      </c>
      <c r="N89" s="48">
        <v>987980.7</v>
      </c>
      <c r="O89" s="17">
        <f t="shared" si="13"/>
        <v>1274385.7050000001</v>
      </c>
      <c r="P89" s="15">
        <v>0.85</v>
      </c>
    </row>
    <row r="90" spans="1:16" s="49" customFormat="1" ht="312" x14ac:dyDescent="0.2">
      <c r="A90" s="56" t="s">
        <v>425</v>
      </c>
      <c r="B90" s="44" t="s">
        <v>426</v>
      </c>
      <c r="C90" s="58" t="s">
        <v>464</v>
      </c>
      <c r="D90" s="45" t="s">
        <v>27</v>
      </c>
      <c r="E90" s="40">
        <v>43063</v>
      </c>
      <c r="F90" s="46" t="s">
        <v>543</v>
      </c>
      <c r="G90" s="43">
        <f t="shared" si="12"/>
        <v>43603</v>
      </c>
      <c r="H90" s="18" t="s">
        <v>614</v>
      </c>
      <c r="I90" s="44" t="s">
        <v>502</v>
      </c>
      <c r="J90" s="45" t="s">
        <v>373</v>
      </c>
      <c r="K90" s="13" t="s">
        <v>76</v>
      </c>
      <c r="L90" s="47">
        <v>2623500</v>
      </c>
      <c r="M90" s="47">
        <v>944350</v>
      </c>
      <c r="N90" s="48">
        <v>1679150</v>
      </c>
      <c r="O90" s="17">
        <f t="shared" si="13"/>
        <v>802697.5</v>
      </c>
      <c r="P90" s="15">
        <v>0.85</v>
      </c>
    </row>
    <row r="91" spans="1:16" s="49" customFormat="1" ht="300" x14ac:dyDescent="0.2">
      <c r="A91" s="56" t="s">
        <v>427</v>
      </c>
      <c r="B91" s="44" t="s">
        <v>428</v>
      </c>
      <c r="C91" s="58" t="s">
        <v>465</v>
      </c>
      <c r="D91" s="45" t="s">
        <v>38</v>
      </c>
      <c r="E91" s="40">
        <v>43076</v>
      </c>
      <c r="F91" s="46" t="s">
        <v>543</v>
      </c>
      <c r="G91" s="43">
        <f t="shared" si="12"/>
        <v>43616</v>
      </c>
      <c r="H91" s="18" t="s">
        <v>615</v>
      </c>
      <c r="I91" s="44" t="s">
        <v>503</v>
      </c>
      <c r="J91" s="45" t="s">
        <v>74</v>
      </c>
      <c r="K91" s="13" t="s">
        <v>76</v>
      </c>
      <c r="L91" s="47">
        <v>965160</v>
      </c>
      <c r="M91" s="47">
        <v>582846</v>
      </c>
      <c r="N91" s="48">
        <v>382314</v>
      </c>
      <c r="O91" s="17">
        <f t="shared" si="13"/>
        <v>495419.1</v>
      </c>
      <c r="P91" s="15">
        <v>0.85</v>
      </c>
    </row>
    <row r="92" spans="1:16" s="49" customFormat="1" ht="252" x14ac:dyDescent="0.2">
      <c r="A92" s="56" t="s">
        <v>429</v>
      </c>
      <c r="B92" s="44" t="s">
        <v>430</v>
      </c>
      <c r="C92" s="58" t="s">
        <v>466</v>
      </c>
      <c r="D92" s="45" t="s">
        <v>42</v>
      </c>
      <c r="E92" s="40">
        <v>43069</v>
      </c>
      <c r="F92" s="46" t="s">
        <v>555</v>
      </c>
      <c r="G92" s="43">
        <f t="shared" si="12"/>
        <v>43369</v>
      </c>
      <c r="H92" s="18" t="s">
        <v>616</v>
      </c>
      <c r="I92" s="44" t="s">
        <v>504</v>
      </c>
      <c r="J92" s="45" t="s">
        <v>516</v>
      </c>
      <c r="K92" s="13" t="s">
        <v>76</v>
      </c>
      <c r="L92" s="47">
        <v>1367444</v>
      </c>
      <c r="M92" s="47">
        <v>831476.4</v>
      </c>
      <c r="N92" s="48">
        <v>535967.6</v>
      </c>
      <c r="O92" s="17">
        <f t="shared" si="13"/>
        <v>706754.94</v>
      </c>
      <c r="P92" s="15">
        <v>0.85</v>
      </c>
    </row>
    <row r="93" spans="1:16" s="49" customFormat="1" ht="324" x14ac:dyDescent="0.2">
      <c r="A93" s="56" t="s">
        <v>431</v>
      </c>
      <c r="B93" s="44" t="s">
        <v>432</v>
      </c>
      <c r="C93" s="58" t="s">
        <v>467</v>
      </c>
      <c r="D93" s="45" t="s">
        <v>476</v>
      </c>
      <c r="E93" s="40">
        <v>43069</v>
      </c>
      <c r="F93" s="46" t="s">
        <v>555</v>
      </c>
      <c r="G93" s="43">
        <f t="shared" si="12"/>
        <v>43369</v>
      </c>
      <c r="H93" s="18" t="s">
        <v>617</v>
      </c>
      <c r="I93" s="44" t="s">
        <v>505</v>
      </c>
      <c r="J93" s="45" t="s">
        <v>517</v>
      </c>
      <c r="K93" s="13" t="s">
        <v>76</v>
      </c>
      <c r="L93" s="47">
        <v>1434700</v>
      </c>
      <c r="M93" s="47">
        <v>876030</v>
      </c>
      <c r="N93" s="48">
        <v>558670</v>
      </c>
      <c r="O93" s="17">
        <f t="shared" si="13"/>
        <v>744625.5</v>
      </c>
      <c r="P93" s="15">
        <v>0.85</v>
      </c>
    </row>
    <row r="94" spans="1:16" s="49" customFormat="1" ht="360" x14ac:dyDescent="0.2">
      <c r="A94" s="56" t="s">
        <v>433</v>
      </c>
      <c r="B94" s="44" t="s">
        <v>434</v>
      </c>
      <c r="C94" s="58" t="s">
        <v>468</v>
      </c>
      <c r="D94" s="45" t="s">
        <v>51</v>
      </c>
      <c r="E94" s="40">
        <v>43063</v>
      </c>
      <c r="F94" s="46" t="s">
        <v>546</v>
      </c>
      <c r="G94" s="43">
        <f t="shared" si="12"/>
        <v>43423</v>
      </c>
      <c r="H94" s="18" t="s">
        <v>618</v>
      </c>
      <c r="I94" s="44" t="s">
        <v>506</v>
      </c>
      <c r="J94" s="45" t="s">
        <v>72</v>
      </c>
      <c r="K94" s="13" t="s">
        <v>76</v>
      </c>
      <c r="L94" s="47">
        <v>557083</v>
      </c>
      <c r="M94" s="47">
        <v>385888.10000000003</v>
      </c>
      <c r="N94" s="48">
        <v>171194.9</v>
      </c>
      <c r="O94" s="17">
        <f t="shared" si="13"/>
        <v>328004.88500000001</v>
      </c>
      <c r="P94" s="15">
        <v>0.85</v>
      </c>
    </row>
    <row r="95" spans="1:16" s="49" customFormat="1" ht="300" x14ac:dyDescent="0.2">
      <c r="A95" s="56" t="s">
        <v>435</v>
      </c>
      <c r="B95" s="44" t="s">
        <v>436</v>
      </c>
      <c r="C95" s="58" t="s">
        <v>469</v>
      </c>
      <c r="D95" s="45" t="s">
        <v>38</v>
      </c>
      <c r="E95" s="40">
        <v>43069</v>
      </c>
      <c r="F95" s="46" t="s">
        <v>543</v>
      </c>
      <c r="G95" s="43">
        <f t="shared" si="12"/>
        <v>43609</v>
      </c>
      <c r="H95" s="18" t="s">
        <v>619</v>
      </c>
      <c r="I95" s="44" t="s">
        <v>507</v>
      </c>
      <c r="J95" s="45" t="s">
        <v>518</v>
      </c>
      <c r="K95" s="13" t="s">
        <v>76</v>
      </c>
      <c r="L95" s="47">
        <v>475423</v>
      </c>
      <c r="M95" s="47">
        <v>342868.1</v>
      </c>
      <c r="N95" s="48">
        <v>132554.9</v>
      </c>
      <c r="O95" s="17">
        <f t="shared" si="13"/>
        <v>291437.88499999995</v>
      </c>
      <c r="P95" s="15">
        <v>0.85</v>
      </c>
    </row>
    <row r="96" spans="1:16" s="49" customFormat="1" ht="240" x14ac:dyDescent="0.2">
      <c r="A96" s="56" t="s">
        <v>437</v>
      </c>
      <c r="B96" s="44" t="s">
        <v>438</v>
      </c>
      <c r="C96" s="58" t="s">
        <v>470</v>
      </c>
      <c r="D96" s="45" t="s">
        <v>35</v>
      </c>
      <c r="E96" s="40">
        <v>43069</v>
      </c>
      <c r="F96" s="46" t="s">
        <v>543</v>
      </c>
      <c r="G96" s="43">
        <f t="shared" si="12"/>
        <v>43609</v>
      </c>
      <c r="H96" s="18" t="s">
        <v>620</v>
      </c>
      <c r="I96" s="44" t="s">
        <v>508</v>
      </c>
      <c r="J96" s="45" t="s">
        <v>68</v>
      </c>
      <c r="K96" s="13" t="s">
        <v>76</v>
      </c>
      <c r="L96" s="47">
        <v>2537000</v>
      </c>
      <c r="M96" s="47">
        <v>1499470</v>
      </c>
      <c r="N96" s="48">
        <v>1037530</v>
      </c>
      <c r="O96" s="17">
        <f t="shared" si="13"/>
        <v>1274549.5</v>
      </c>
      <c r="P96" s="15">
        <v>0.85</v>
      </c>
    </row>
    <row r="97" spans="1:16" ht="48" customHeight="1" x14ac:dyDescent="0.2">
      <c r="A97" s="19"/>
      <c r="B97" s="19"/>
      <c r="C97" s="20"/>
      <c r="D97" s="21"/>
      <c r="E97" s="22"/>
      <c r="F97" s="21"/>
      <c r="G97" s="23" t="s">
        <v>77</v>
      </c>
      <c r="H97" s="24" t="s">
        <v>78</v>
      </c>
      <c r="I97" s="21"/>
      <c r="J97" s="21"/>
      <c r="K97" s="21"/>
      <c r="L97" s="20"/>
      <c r="M97" s="20"/>
      <c r="N97" s="25"/>
      <c r="O97" s="26"/>
      <c r="P97" s="20"/>
    </row>
    <row r="98" spans="1:16" ht="48.75" customHeight="1" x14ac:dyDescent="0.2">
      <c r="A98" s="19"/>
      <c r="B98" s="19"/>
      <c r="C98" s="20"/>
      <c r="D98" s="21"/>
      <c r="E98" s="22"/>
      <c r="F98" s="21"/>
      <c r="G98" s="27" t="s">
        <v>79</v>
      </c>
      <c r="H98" s="28"/>
      <c r="I98" s="21"/>
      <c r="J98" s="21"/>
      <c r="K98" s="21"/>
      <c r="L98" s="20"/>
      <c r="M98" s="20"/>
      <c r="N98" s="25"/>
      <c r="O98" s="26"/>
      <c r="P98" s="20"/>
    </row>
    <row r="99" spans="1:16" ht="33" customHeight="1" thickBot="1" x14ac:dyDescent="0.25">
      <c r="A99" s="19"/>
      <c r="B99" s="19"/>
      <c r="C99" s="20"/>
      <c r="D99" s="21"/>
      <c r="E99" s="22"/>
      <c r="F99" s="21"/>
      <c r="G99" s="29" t="s">
        <v>80</v>
      </c>
      <c r="H99" s="30"/>
      <c r="I99" s="21"/>
      <c r="J99" s="21"/>
      <c r="K99" s="21"/>
      <c r="L99" s="20"/>
      <c r="M99" s="20"/>
      <c r="N99" s="25"/>
      <c r="O99" s="26"/>
      <c r="P99" s="20"/>
    </row>
  </sheetData>
  <mergeCells count="1">
    <mergeCell ref="A1:P1"/>
  </mergeCells>
  <phoneticPr fontId="21" type="noConversion"/>
  <pageMargins left="0.7" right="0.7" top="0.75" bottom="0.75" header="0.3" footer="0.3"/>
  <pageSetup paperSize="8" scale="41" fitToHeight="0" orientation="landscape" r:id="rId1"/>
  <headerFooter alignWithMargins="0"/>
  <colBreaks count="1" manualBreakCount="1">
    <brk id="16" max="1048575" man="1"/>
  </colBreak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sqref="A1:F12"/>
    </sheetView>
  </sheetViews>
  <sheetFormatPr defaultRowHeight="12.75" x14ac:dyDescent="0.2"/>
  <cols>
    <col min="2" max="2" width="23.7109375" customWidth="1"/>
    <col min="3" max="3" width="10.140625" bestFit="1" customWidth="1"/>
  </cols>
  <sheetData>
    <row r="1" spans="1:3" x14ac:dyDescent="0.2">
      <c r="B1" s="9"/>
    </row>
    <row r="3" spans="1:3" ht="26.25" x14ac:dyDescent="0.4">
      <c r="A3" s="32"/>
      <c r="B3" s="32"/>
      <c r="C3" s="32"/>
    </row>
    <row r="4" spans="1:3" ht="26.25" x14ac:dyDescent="0.4">
      <c r="A4" s="32"/>
      <c r="B4" s="32"/>
      <c r="C4" s="32"/>
    </row>
    <row r="5" spans="1:3" ht="26.25" x14ac:dyDescent="0.4">
      <c r="A5" s="32"/>
      <c r="B5" s="32"/>
      <c r="C5" s="32"/>
    </row>
    <row r="6" spans="1:3" ht="26.25" x14ac:dyDescent="0.4">
      <c r="A6" s="32"/>
      <c r="B6" s="32"/>
      <c r="C6" s="32"/>
    </row>
    <row r="7" spans="1:3" ht="29.25" x14ac:dyDescent="0.4">
      <c r="A7" s="32"/>
      <c r="B7" s="33"/>
      <c r="C7" s="32"/>
    </row>
    <row r="8" spans="1:3" ht="29.25" x14ac:dyDescent="0.4">
      <c r="A8" s="32"/>
      <c r="B8" s="33"/>
      <c r="C8" s="32"/>
    </row>
    <row r="9" spans="1:3" ht="26.25" x14ac:dyDescent="0.4">
      <c r="A9" s="32"/>
      <c r="B9" s="32"/>
      <c r="C9" s="32"/>
    </row>
  </sheetData>
  <phoneticPr fontId="21" type="noConversion"/>
  <pageMargins left="0.75" right="0.75" top="1" bottom="1" header="0.5" footer="0.5"/>
  <pageSetup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C65536"/>
    </sheetView>
  </sheetViews>
  <sheetFormatPr defaultRowHeight="12.75" x14ac:dyDescent="0.2"/>
  <sheetData/>
  <phoneticPr fontId="21"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Sheet1</vt:lpstr>
      <vt:lpstr>Sheet2</vt:lpstr>
      <vt:lpstr>Sheet3</vt:lpstr>
      <vt:lpstr>Sheet4</vt:lpstr>
      <vt:lpstr>Sheet1!Print_Area</vt:lpstr>
    </vt:vector>
  </TitlesOfParts>
  <Company>IANMSP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 Nenova</dc:creator>
  <cp:lastModifiedBy>MEET</cp:lastModifiedBy>
  <cp:lastPrinted>2017-11-06T09:01:07Z</cp:lastPrinted>
  <dcterms:created xsi:type="dcterms:W3CDTF">2008-09-17T07:28:51Z</dcterms:created>
  <dcterms:modified xsi:type="dcterms:W3CDTF">2017-12-08T14:10:10Z</dcterms:modified>
</cp:coreProperties>
</file>